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<sst xmlns="http://schemas.openxmlformats.org/spreadsheetml/2006/main" count="34">
  <si>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附件4</t>
  </si>
  <si>
    <t>临沧市临翔区年度整合方案项目类型投入情况统计表</t>
  </si>
  <si>
    <t>序号</t>
  </si>
  <si>
    <t>项目类别</t>
  </si>
  <si>
    <t>整合财政涉农资金投入（万元）</t>
  </si>
  <si>
    <t>备注</t>
  </si>
  <si>
    <t>合计</t>
  </si>
  <si>
    <t>一、</t>
  </si>
  <si>
    <t>农村基础设施</t>
  </si>
  <si>
    <t>（一）</t>
  </si>
  <si>
    <t>交通</t>
  </si>
  <si>
    <t>（二）</t>
  </si>
  <si>
    <t>水利</t>
  </si>
  <si>
    <t>（三）</t>
  </si>
  <si>
    <t>农危改</t>
  </si>
  <si>
    <t>（四）</t>
  </si>
  <si>
    <t>改水、改厕、垃圾处理。</t>
  </si>
  <si>
    <t>（五）</t>
  </si>
  <si>
    <t>土地整治</t>
  </si>
  <si>
    <t>（六）</t>
  </si>
  <si>
    <t>少数民族发展类项目</t>
  </si>
  <si>
    <t>（七）</t>
  </si>
  <si>
    <t>其他</t>
  </si>
  <si>
    <t>二、</t>
  </si>
  <si>
    <t>农业生产发展</t>
  </si>
  <si>
    <t>农、牧、渔</t>
  </si>
  <si>
    <t>林业产业</t>
  </si>
  <si>
    <t>旅游业（主要包括A级以上旅游景区基础设施、公共服务设施及带动农民脱贫致富的旅游项目，以及旅游厕所）</t>
  </si>
  <si>
    <t>扶贫小额信贷</t>
  </si>
  <si>
    <t>农业技能培训</t>
  </si>
  <si>
    <t>村集体经济</t>
  </si>
  <si>
    <t>三、</t>
  </si>
  <si>
    <t>雨露计划</t>
  </si>
  <si>
    <t>填表说明：州市根据各贫困县填报的附表3中整合资金分类投入情况，汇总统计各类项目投入数，不需统计具体项目。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</si>
</sst>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6"/>
      <name val="黑体"/>
      <family val="3"/>
      <charset val="134"/>
    </font>
    <font>
      <b/>
      <sz val="18"/>
      <name val="方正小标宋简体"/>
      <family val="4"/>
      <charset val="134"/>
    </font>
    <font>
      <b/>
      <u/>
      <sz val="18"/>
      <name val="方正小标宋简体"/>
      <family val="4"/>
      <charset val="134"/>
    </font>
    <font>
      <b/>
      <sz val="10"/>
      <name val="方正仿宋_GBK"/>
      <family val="4"/>
      <charset val="134"/>
    </font>
    <font>
      <sz val="10"/>
      <name val="方正仿宋_GBK"/>
      <family val="4"/>
      <charset val="134"/>
    </font>
    <font>
      <b/>
      <sz val="16"/>
      <name val="方正仿宋_GBK"/>
      <family val="4"/>
      <charset val="134"/>
    </font>
    <font>
      <b/>
      <sz val="16"/>
      <name val="宋体"/>
      <charset val="134"/>
    </font>
    <font>
      <b/>
      <sz val="10"/>
      <name val="仿宋_GB2312"/>
      <family val="3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7" borderId="8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76" fontId="9" fillId="2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76" fontId="1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justify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12" fillId="2" borderId="0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justify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176" fontId="13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G27"/>
  <sheetViews>
    <sheetView tabSelected="1" workbookViewId="0">
      <selection activeCell="O10" sqref="O10"/>
    </sheetView>
  </sheetViews>
  <sheetFormatPr defaultColWidth="9" defaultRowHeight="14.25"/>
  <cols>
    <col min="1" max="1" width="9.5" style="6" customWidth="1"/>
    <col min="2" max="2" width="23.4" style="1" customWidth="1"/>
    <col min="3" max="3" width="33" style="7" customWidth="1"/>
    <col min="4" max="4" width="14.7" style="1" customWidth="1"/>
    <col min="5" max="241" width="9" style="6"/>
    <col min="242" max="16384" width="9" style="5"/>
  </cols>
  <sheetData>
    <row r="1" s="1" customFormat="1" ht="22.95" customHeight="1" spans="1:3">
      <c r="A1" s="8" t="s">
        <v>0</v>
      </c>
      <c r="B1" s="8"/>
      <c r="C1" s="7"/>
    </row>
    <row r="2" s="2" customFormat="1" ht="37.95" customHeight="1" spans="1:4">
      <c r="A2" s="9" t="s">
        <v>1</v>
      </c>
      <c r="B2" s="10"/>
      <c r="C2" s="11"/>
      <c r="D2" s="10"/>
    </row>
    <row r="3" s="3" customFormat="1" ht="27" customHeight="1" spans="1:3">
      <c r="A3" s="12"/>
      <c r="B3" s="13"/>
      <c r="C3" s="14"/>
    </row>
    <row r="4" s="3" customFormat="1" ht="49.95" customHeight="1" spans="1:4">
      <c r="A4" s="15" t="s">
        <v>2</v>
      </c>
      <c r="B4" s="15" t="s">
        <v>3</v>
      </c>
      <c r="C4" s="16" t="s">
        <v>4</v>
      </c>
      <c r="D4" s="17" t="s">
        <v>5</v>
      </c>
    </row>
    <row r="5" s="3" customFormat="1" ht="18" customHeight="1" spans="1:4">
      <c r="A5" s="18"/>
      <c r="B5" s="18" t="s">
        <v>6</v>
      </c>
      <c r="C5" s="19">
        <f>C6+C14+C22</f>
        <v>28424.466708</v>
      </c>
      <c r="D5" s="20"/>
    </row>
    <row r="6" s="3" customFormat="1" ht="21.75" customHeight="1" spans="1:4">
      <c r="A6" s="18" t="s">
        <v>7</v>
      </c>
      <c r="B6" s="21" t="s">
        <v>8</v>
      </c>
      <c r="C6" s="19">
        <f>C7+C8+C9+C10+C11+C12+C13</f>
        <v>15200.08</v>
      </c>
      <c r="D6" s="20"/>
    </row>
    <row r="7" s="3" customFormat="1" ht="21.75" customHeight="1" spans="1:4">
      <c r="A7" s="18" t="s">
        <v>9</v>
      </c>
      <c r="B7" s="21" t="s">
        <v>10</v>
      </c>
      <c r="C7" s="19">
        <v>5875.16</v>
      </c>
      <c r="D7" s="20"/>
    </row>
    <row r="8" s="3" customFormat="1" ht="21.75" customHeight="1" spans="1:4">
      <c r="A8" s="18" t="s">
        <v>11</v>
      </c>
      <c r="B8" s="21" t="s">
        <v>12</v>
      </c>
      <c r="C8" s="19">
        <v>1369</v>
      </c>
      <c r="D8" s="20"/>
    </row>
    <row r="9" s="3" customFormat="1" ht="21.75" customHeight="1" spans="1:4">
      <c r="A9" s="18" t="s">
        <v>13</v>
      </c>
      <c r="B9" s="21" t="s">
        <v>14</v>
      </c>
      <c r="C9" s="22">
        <v>5574.6</v>
      </c>
      <c r="D9" s="20"/>
    </row>
    <row r="10" s="4" customFormat="1" ht="21" customHeight="1" spans="1:241">
      <c r="A10" s="23" t="s">
        <v>15</v>
      </c>
      <c r="B10" s="24" t="s">
        <v>16</v>
      </c>
      <c r="C10" s="22">
        <v>580</v>
      </c>
      <c r="D10" s="25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</row>
    <row r="11" s="3" customFormat="1" ht="21.75" customHeight="1" spans="1:4">
      <c r="A11" s="18" t="s">
        <v>17</v>
      </c>
      <c r="B11" s="21" t="s">
        <v>18</v>
      </c>
      <c r="C11" s="22">
        <v>185.64</v>
      </c>
      <c r="D11" s="20"/>
    </row>
    <row r="12" s="3" customFormat="1" ht="21.75" customHeight="1" spans="1:4">
      <c r="A12" s="18" t="s">
        <v>19</v>
      </c>
      <c r="B12" s="21" t="s">
        <v>20</v>
      </c>
      <c r="C12" s="19">
        <v>900</v>
      </c>
      <c r="D12" s="20"/>
    </row>
    <row r="13" s="3" customFormat="1" ht="18" customHeight="1" spans="1:4">
      <c r="A13" s="18" t="s">
        <v>21</v>
      </c>
      <c r="B13" s="21" t="s">
        <v>22</v>
      </c>
      <c r="C13" s="22">
        <v>715.68</v>
      </c>
      <c r="D13" s="20"/>
    </row>
    <row r="14" s="3" customFormat="1" ht="18" customHeight="1" spans="1:4">
      <c r="A14" s="21" t="s">
        <v>23</v>
      </c>
      <c r="B14" s="21" t="s">
        <v>24</v>
      </c>
      <c r="C14" s="27">
        <f>SUM(C15:C21)</f>
        <v>12950.586708</v>
      </c>
      <c r="D14" s="20"/>
    </row>
    <row r="15" s="3" customFormat="1" ht="19.05" customHeight="1" spans="1:4">
      <c r="A15" s="18" t="s">
        <v>9</v>
      </c>
      <c r="B15" s="21" t="s">
        <v>25</v>
      </c>
      <c r="C15" s="19">
        <v>5217.0125</v>
      </c>
      <c r="D15" s="20"/>
    </row>
    <row r="16" s="3" customFormat="1" ht="18" customHeight="1" spans="1:4">
      <c r="A16" s="18" t="s">
        <v>11</v>
      </c>
      <c r="B16" s="21" t="s">
        <v>26</v>
      </c>
      <c r="C16" s="19">
        <v>805</v>
      </c>
      <c r="D16" s="20"/>
    </row>
    <row r="17" s="3" customFormat="1" ht="63.75" spans="1:4">
      <c r="A17" s="18" t="s">
        <v>13</v>
      </c>
      <c r="B17" s="21" t="s">
        <v>27</v>
      </c>
      <c r="C17" s="19">
        <v>0</v>
      </c>
      <c r="D17" s="20"/>
    </row>
    <row r="18" s="3" customFormat="1" ht="18" customHeight="1" spans="1:4">
      <c r="A18" s="18" t="s">
        <v>15</v>
      </c>
      <c r="B18" s="21" t="s">
        <v>28</v>
      </c>
      <c r="C18" s="19">
        <v>95.137908</v>
      </c>
      <c r="D18" s="20"/>
    </row>
    <row r="19" s="3" customFormat="1" ht="18" customHeight="1" spans="1:4">
      <c r="A19" s="18" t="s">
        <v>17</v>
      </c>
      <c r="B19" s="21" t="s">
        <v>29</v>
      </c>
      <c r="C19" s="19">
        <v>0</v>
      </c>
      <c r="D19" s="20"/>
    </row>
    <row r="20" s="3" customFormat="1" ht="18" customHeight="1" spans="1:4">
      <c r="A20" s="18" t="s">
        <v>19</v>
      </c>
      <c r="B20" s="21" t="s">
        <v>30</v>
      </c>
      <c r="C20" s="19">
        <v>200</v>
      </c>
      <c r="D20" s="20"/>
    </row>
    <row r="21" s="3" customFormat="1" ht="18" customHeight="1" spans="1:4">
      <c r="A21" s="18" t="s">
        <v>21</v>
      </c>
      <c r="B21" s="21" t="s">
        <v>22</v>
      </c>
      <c r="C21" s="19">
        <v>6633.4363</v>
      </c>
      <c r="D21" s="20"/>
    </row>
    <row r="22" s="3" customFormat="1" ht="37.95" customHeight="1" spans="1:4">
      <c r="A22" s="18" t="s">
        <v>31</v>
      </c>
      <c r="B22" s="24" t="s">
        <v>22</v>
      </c>
      <c r="C22" s="19">
        <v>273.8</v>
      </c>
      <c r="D22" s="20"/>
    </row>
    <row r="23" s="3" customFormat="1" ht="18" customHeight="1" spans="1:4">
      <c r="A23" s="21" t="s">
        <v>9</v>
      </c>
      <c r="B23" s="21" t="s">
        <v>32</v>
      </c>
      <c r="C23" s="19">
        <v>273.8</v>
      </c>
      <c r="D23" s="20"/>
    </row>
    <row r="24" s="3" customFormat="1" ht="18" customHeight="1" spans="1:4">
      <c r="A24" s="21"/>
      <c r="B24" s="21"/>
      <c r="C24" s="19"/>
      <c r="D24" s="20"/>
    </row>
    <row r="25" s="3" customFormat="1" ht="18" customHeight="1" spans="1:4">
      <c r="A25" s="21"/>
      <c r="B25" s="28"/>
      <c r="C25" s="29"/>
      <c r="D25" s="20"/>
    </row>
    <row r="26" s="5" customFormat="1" ht="37.95" customHeight="1" spans="1:241">
      <c r="A26" s="30" t="s">
        <v>33</v>
      </c>
      <c r="B26" s="30"/>
      <c r="C26" s="31"/>
      <c r="D26" s="30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</row>
    <row r="27" s="5" customFormat="1" spans="1:241">
      <c r="A27" s="6"/>
      <c r="B27" s="1"/>
      <c r="C27" s="7"/>
      <c r="D27" s="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</row>
  </sheetData>
  <mergeCells count="4">
    <mergeCell ref="A1:B1"/>
    <mergeCell ref="A2:D2"/>
    <mergeCell ref="A3:B3"/>
    <mergeCell ref="A26:D2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2020-09-02T02:00:31Z</dcterms:created>
  <dcterms:modified xsi:type="dcterms:W3CDTF">2020-09-02T02:01:00Z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