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城乡居民基本医疗保险" sheetId="1" r:id="rId1"/>
    <sheet name="城乡医疗救助" sheetId="2" r:id="rId2"/>
    <sheet name="职工基本医疗保险（定点医疗机构）" sheetId="3" r:id="rId3"/>
    <sheet name="职工基本医疗保险（定点零售药店）" sheetId="4" r:id="rId4"/>
    <sheet name="公务员医疗补助资金" sheetId="5" r:id="rId5"/>
    <sheet name="离休人员医疗保障" sheetId="6" r:id="rId6"/>
  </sheets>
  <definedNames>
    <definedName name="_xlnm._FilterDatabase" localSheetId="0" hidden="1">城乡居民基本医疗保险!$A$4:$V$125</definedName>
    <definedName name="_xlnm._FilterDatabase" localSheetId="5" hidden="1">离休人员医疗保障!$D$24:$I$24</definedName>
  </definedNames>
  <calcPr calcId="144525" concurrentCalc="0"/>
</workbook>
</file>

<file path=xl/sharedStrings.xml><?xml version="1.0" encoding="utf-8"?>
<sst xmlns="http://schemas.openxmlformats.org/spreadsheetml/2006/main" count="867" uniqueCount="403">
  <si>
    <t>2023年城乡居民基本医疗保险基金结算情况公示表</t>
  </si>
  <si>
    <t>单位：元</t>
  </si>
  <si>
    <t>序号</t>
  </si>
  <si>
    <t>医疗机构代码</t>
  </si>
  <si>
    <t>医疗机构名称</t>
  </si>
  <si>
    <t>1月份结算情况</t>
  </si>
  <si>
    <t>2月份结算情况</t>
  </si>
  <si>
    <t>3月份结算情况</t>
  </si>
  <si>
    <t>4月份结算况</t>
  </si>
  <si>
    <t>5月份结算况</t>
  </si>
  <si>
    <t>6月份结算况</t>
  </si>
  <si>
    <t>7月份结算况</t>
  </si>
  <si>
    <t>8月份结算况</t>
  </si>
  <si>
    <t>9月份结算况</t>
  </si>
  <si>
    <t>总合计</t>
  </si>
  <si>
    <t>结算总人次</t>
  </si>
  <si>
    <t>基本统筹结算金额</t>
  </si>
  <si>
    <t>H53090200053</t>
  </si>
  <si>
    <t>临沧市临翔区人民医院</t>
  </si>
  <si>
    <t>H53090200081</t>
  </si>
  <si>
    <t>临沧市临翔区中医医院</t>
  </si>
  <si>
    <t>H53090200004</t>
  </si>
  <si>
    <t>临沧市临翔区妇幼保健院</t>
  </si>
  <si>
    <t>H53090200043</t>
  </si>
  <si>
    <t>临沧恒为康医院</t>
  </si>
  <si>
    <t>H53090200034</t>
  </si>
  <si>
    <t>临翔康桥医院</t>
  </si>
  <si>
    <t>H53090200018</t>
  </si>
  <si>
    <t>临沧仁德医院</t>
  </si>
  <si>
    <t>H53090200042</t>
  </si>
  <si>
    <t>临沧市临翔区广济中医医院</t>
  </si>
  <si>
    <t>H53090200096</t>
  </si>
  <si>
    <t>临沧洁美口腔医院</t>
  </si>
  <si>
    <t>H53090200059</t>
  </si>
  <si>
    <t>临沧市临翔区凤翔社区卫生服务中心</t>
  </si>
  <si>
    <t>H53090201122</t>
  </si>
  <si>
    <t>临沧市临翔区忙畔社区卫生服务中心</t>
  </si>
  <si>
    <t>H53090200054</t>
  </si>
  <si>
    <t>临沧市临翔区博尚中心卫生院</t>
  </si>
  <si>
    <t>H53090200155</t>
  </si>
  <si>
    <t>临翔区蚂蚁堆乡卫生院</t>
  </si>
  <si>
    <t>H53090200090</t>
  </si>
  <si>
    <t>临沧市临翔区圈内乡卫生院</t>
  </si>
  <si>
    <t>H53090200091</t>
  </si>
  <si>
    <t>临沧市临翔区马台中心卫生院</t>
  </si>
  <si>
    <t>H53090200070</t>
  </si>
  <si>
    <t>临沧市临翔区平村彝族傣族乡卫生院</t>
  </si>
  <si>
    <t>H53090200073</t>
  </si>
  <si>
    <t>临沧市临翔区南美拉祜族乡卫生院</t>
  </si>
  <si>
    <t>H53090200041</t>
  </si>
  <si>
    <t>临沧市临翔区章驮中心卫生院</t>
  </si>
  <si>
    <t>H53090200154</t>
  </si>
  <si>
    <t>临沧市临翔区邦东乡卫生院</t>
  </si>
  <si>
    <t>H53090200705</t>
  </si>
  <si>
    <t>临沧市临翔区圈内乡文远村卫生室</t>
  </si>
  <si>
    <t>H53090200685</t>
  </si>
  <si>
    <t>临沧市临翔区平村彝族傣族乡那玉村卫生室</t>
  </si>
  <si>
    <t>H53090200696</t>
  </si>
  <si>
    <t>临沧市临翔区圈内乡文宁村卫生室</t>
  </si>
  <si>
    <t>H53090200792</t>
  </si>
  <si>
    <t>临沧市临翔区忙畔街道明子村卫生室</t>
  </si>
  <si>
    <t>H53090200793</t>
  </si>
  <si>
    <t>临沧市临翔区忙畔街道忙畔社区卫生室</t>
  </si>
  <si>
    <t>H53090200796</t>
  </si>
  <si>
    <t>临沧市临翔区忙畔街道丙简村卫生室</t>
  </si>
  <si>
    <t>H53090200794</t>
  </si>
  <si>
    <t>临沧市临翔区忙畔街道文伟社区卫生室</t>
  </si>
  <si>
    <t>H53090200791</t>
  </si>
  <si>
    <t>临沧市临翔区忙畔街道青华社区卫生室</t>
  </si>
  <si>
    <t>H53090200795</t>
  </si>
  <si>
    <t>临沧市临翔区忙畔街道岔河村卫生室</t>
  </si>
  <si>
    <t>H53090200790</t>
  </si>
  <si>
    <t>临沧市临翔区忙畔街道忙令社区卫生室</t>
  </si>
  <si>
    <t>H53090200683</t>
  </si>
  <si>
    <t>临沧市临翔区平村彝族傣族乡永平村卫生室</t>
  </si>
  <si>
    <t>H53090200704</t>
  </si>
  <si>
    <t>临沧市临翔区圈内乡坝胡村卫生室</t>
  </si>
  <si>
    <t>H53090200695</t>
  </si>
  <si>
    <t>临沧市临翔区圈内乡斗阁村卫生室</t>
  </si>
  <si>
    <t>H53090200684</t>
  </si>
  <si>
    <t>临沧市临翔区平村彝族傣族乡换良村卫生室</t>
  </si>
  <si>
    <t>H53090200746</t>
  </si>
  <si>
    <t>临沧市临翔区邦东乡璋珍村卫生室</t>
  </si>
  <si>
    <t>H53090200744</t>
  </si>
  <si>
    <t>临沧市临翔区邦东乡团山村卫生室</t>
  </si>
  <si>
    <t>H53090200772</t>
  </si>
  <si>
    <t>临沧市临翔区邦东乡和平村卫生室</t>
  </si>
  <si>
    <t>H53090200743</t>
  </si>
  <si>
    <t>临沧市临翔区邦东乡邦包村卫生室</t>
  </si>
  <si>
    <t>H53090200742</t>
  </si>
  <si>
    <t>临沧市临翔区邦东乡卫平村卫生室</t>
  </si>
  <si>
    <t>H53090200773</t>
  </si>
  <si>
    <t>临沧市临翔区邦东乡邦东村卫生室</t>
  </si>
  <si>
    <t>H53090200745</t>
  </si>
  <si>
    <t>临沧市临翔区邦东乡曼岗村卫生室</t>
  </si>
  <si>
    <t>H53090200703</t>
  </si>
  <si>
    <t>临沧市临翔区圈内乡昆赛村卫生室</t>
  </si>
  <si>
    <t>H53090200702</t>
  </si>
  <si>
    <t>临沧市临翔区圈内乡细博村卫生室</t>
  </si>
  <si>
    <t>H53090200686</t>
  </si>
  <si>
    <t>临沧市临翔区平村彝族傣族乡忙丫村卫生室</t>
  </si>
  <si>
    <t>H53090200723</t>
  </si>
  <si>
    <t>临沧市临翔区凤翔街道菜园社区卫生服务站</t>
  </si>
  <si>
    <t>H53090200770</t>
  </si>
  <si>
    <t>临沧市临翔区凤翔街道章嘎社区卫生服务站</t>
  </si>
  <si>
    <t>H53090200767</t>
  </si>
  <si>
    <t>临沧市临翔区凤翔街道中平社区卫生服务站</t>
  </si>
  <si>
    <t>H53090200766</t>
  </si>
  <si>
    <t>临沧市临翔区凤翔街道塘平社区卫生服务站</t>
  </si>
  <si>
    <t>H53090200771</t>
  </si>
  <si>
    <t>临沧市临翔区凤翔街道南屏社区卫生服务站</t>
  </si>
  <si>
    <t>H53090200769</t>
  </si>
  <si>
    <t>临沧市临翔区凤翔街道圈掌社区卫生服务站</t>
  </si>
  <si>
    <t>H53090200768</t>
  </si>
  <si>
    <t>临沧市临翔区凤翔街道忙角社区卫生服务站</t>
  </si>
  <si>
    <t>H53090200722</t>
  </si>
  <si>
    <t>临翔市临翔区凤翔街道文华社区卫生服务站</t>
  </si>
  <si>
    <t>H53090200721</t>
  </si>
  <si>
    <t>临沧市临翔区凤翔街道南信桥社区卫生服务站</t>
  </si>
  <si>
    <t>H53090200720</t>
  </si>
  <si>
    <t>临沧市临翔区凤翔街道昔本村村卫生室</t>
  </si>
  <si>
    <t>H53090200719</t>
  </si>
  <si>
    <t>临沧市临翔区凤翔街道新村村卫生室</t>
  </si>
  <si>
    <t>H53090200718</t>
  </si>
  <si>
    <t>临沧市临翔区凤翔街道石房村卫生室</t>
  </si>
  <si>
    <t>H53090200717</t>
  </si>
  <si>
    <t>临沧市临翔区凤翔街道老五村村卫生室</t>
  </si>
  <si>
    <t>H53090200716</t>
  </si>
  <si>
    <t>临沧市临翔区凤翔街道竹蓬村村卫生室</t>
  </si>
  <si>
    <t>H53090200715</t>
  </si>
  <si>
    <t>临沧市临翔区凤翔街道南本村村卫生室</t>
  </si>
  <si>
    <t>H53090200725</t>
  </si>
  <si>
    <t>临沧市临翔区凤翔街道南信村村卫生室</t>
  </si>
  <si>
    <t>H53090200724</t>
  </si>
  <si>
    <t>临沧市临翔区凤翔街道中山村村卫生室</t>
  </si>
  <si>
    <t>H53090200701</t>
  </si>
  <si>
    <t>临沧市临翔区圈内乡圈内村卫生室</t>
  </si>
  <si>
    <t>H53090200700</t>
  </si>
  <si>
    <t>临沧市临翔区圈内乡南赛河村卫生室</t>
  </si>
  <si>
    <t>H53090200699</t>
  </si>
  <si>
    <t>临沧市临翔区圈内乡昔木村卫生室</t>
  </si>
  <si>
    <t>H53090200698</t>
  </si>
  <si>
    <t>临沧市临翔区圈内乡炭窑村卫生室</t>
  </si>
  <si>
    <t>H53090200741</t>
  </si>
  <si>
    <t>临沧市临翔区博尚镇博尚村村卫生室</t>
  </si>
  <si>
    <t>H53090200740</t>
  </si>
  <si>
    <t>临沧市临翔区博尚镇弯子村村卫生室</t>
  </si>
  <si>
    <t>H53090200739</t>
  </si>
  <si>
    <t>临沧市临翔区博尚镇永和村村卫生室</t>
  </si>
  <si>
    <t>H53090200738</t>
  </si>
  <si>
    <t>临沧市临翔区博尚镇永泉村村卫生室</t>
  </si>
  <si>
    <t>H53090200737</t>
  </si>
  <si>
    <t>临沧市临翔区博尚镇勐准村村卫生室</t>
  </si>
  <si>
    <t>H53090200734</t>
  </si>
  <si>
    <t>临沧市临翔区博尚镇碗窑村村卫生室</t>
  </si>
  <si>
    <t>H53090200733</t>
  </si>
  <si>
    <t>临沧市临翔区博尚镇幕布村村卫生室</t>
  </si>
  <si>
    <t>H53090200729</t>
  </si>
  <si>
    <t>临沧市临翔区博尚镇完海村村卫生室</t>
  </si>
  <si>
    <t>H53090200748</t>
  </si>
  <si>
    <t>临沧市临翔区博尚镇勐托村村卫生室</t>
  </si>
  <si>
    <t>H53090200749</t>
  </si>
  <si>
    <t>临沧市临翔区博尚镇完贤村村卫生室</t>
  </si>
  <si>
    <t>H53090200736</t>
  </si>
  <si>
    <t>临沧市临翔区博尚镇户有村村卫生室</t>
  </si>
  <si>
    <t>H53090200735</t>
  </si>
  <si>
    <t>临沧市临翔区博尚镇夹山村村卫生室</t>
  </si>
  <si>
    <t>H53090200732</t>
  </si>
  <si>
    <t>临沧市临翔区博尚镇小那么村村卫生室</t>
  </si>
  <si>
    <t>H53090200731</t>
  </si>
  <si>
    <t>临沧市临翔区博尚镇那戈村村卫生室</t>
  </si>
  <si>
    <t>H53090200730</t>
  </si>
  <si>
    <t>临沧市临翔区博尚镇大那么村村卫生室</t>
  </si>
  <si>
    <t>H53090200728</t>
  </si>
  <si>
    <t>临沧市临翔区博尚镇那招村村卫生室</t>
  </si>
  <si>
    <t>H53090200750</t>
  </si>
  <si>
    <t>临沧市临翔区博尚镇坝密河村村卫生室</t>
  </si>
  <si>
    <t>H53090200751</t>
  </si>
  <si>
    <t>临沧市临翔区博尚镇邦公村村卫生室</t>
  </si>
  <si>
    <t>H53090200747</t>
  </si>
  <si>
    <t>临沧市临翔区博尚镇邦别村村卫生室</t>
  </si>
  <si>
    <t>H53090200710</t>
  </si>
  <si>
    <t>临沧市临翔区马台乡马台村卫生室</t>
  </si>
  <si>
    <t>H53090200706</t>
  </si>
  <si>
    <t>临沧市临翔区马台乡清河村卫生室</t>
  </si>
  <si>
    <t>H53090200707</t>
  </si>
  <si>
    <t>临沧市临翔区马台乡唐家村卫生室</t>
  </si>
  <si>
    <t>H53090200711</t>
  </si>
  <si>
    <t>临沧市临翔区马台乡全河村卫生室</t>
  </si>
  <si>
    <t>H53090200709</t>
  </si>
  <si>
    <t>临沧市临翔区马台乡那杏村卫生室</t>
  </si>
  <si>
    <t>H53090200708</t>
  </si>
  <si>
    <t>临沧市临翔区马台乡平河村卫生室</t>
  </si>
  <si>
    <t>H53090200713</t>
  </si>
  <si>
    <t>临沧市临翔区马台乡南糯村卫生室</t>
  </si>
  <si>
    <t>H53090200712</t>
  </si>
  <si>
    <t>临沧市临翔区马台乡平掌村卫生室</t>
  </si>
  <si>
    <t>H53090200714</t>
  </si>
  <si>
    <t>临沧市临翔区马台乡琅琊村卫生室</t>
  </si>
  <si>
    <t>H53090200682</t>
  </si>
  <si>
    <t>临沧市临翔区南美乡多依村村卫生室</t>
  </si>
  <si>
    <t>H53090200681</t>
  </si>
  <si>
    <t>临沧市临翔区南美乡南美村村卫生室</t>
  </si>
  <si>
    <t>H53090200680</t>
  </si>
  <si>
    <t>临沧市临翔区南美乡南华村村卫生室</t>
  </si>
  <si>
    <t>H53090200679</t>
  </si>
  <si>
    <t>临沧市临翔区南美乡坡脚村村卫生室</t>
  </si>
  <si>
    <t>H53090200687</t>
  </si>
  <si>
    <t>临沧市临翔区平村彝族傣族乡平村村卫生室</t>
  </si>
  <si>
    <t>H53090200697</t>
  </si>
  <si>
    <t>临沧市临翔区圈内乡宁安村卫生室</t>
  </si>
  <si>
    <t>H53090200694</t>
  </si>
  <si>
    <t>临沧市临翔区章驮乡章驮村卫生室</t>
  </si>
  <si>
    <t>H53090200693</t>
  </si>
  <si>
    <t>临沧市临翔区章驮乡邦福村卫生室</t>
  </si>
  <si>
    <t>H53090200677</t>
  </si>
  <si>
    <t>临沧市临翔区章驮乡户远村卫生室</t>
  </si>
  <si>
    <t>H53090200692</t>
  </si>
  <si>
    <t>临沧市临翔区章驮乡塘房村卫生室</t>
  </si>
  <si>
    <t>H53090200690</t>
  </si>
  <si>
    <t>临沧市临翔区章驮乡龙平村卫生室</t>
  </si>
  <si>
    <t>H53090200689</t>
  </si>
  <si>
    <t>临沧市临翔区章驮乡邦卖村卫生室</t>
  </si>
  <si>
    <t>H53090200688</t>
  </si>
  <si>
    <t>临沧市临翔区章驮乡采花坝村卫生室</t>
  </si>
  <si>
    <t>H53090200678</t>
  </si>
  <si>
    <t>临沧市临翔区章驮乡勐旺村卫生室</t>
  </si>
  <si>
    <t>H53090200691</t>
  </si>
  <si>
    <t>临沧市临翔区章驮乡新寨村卫生室</t>
  </si>
  <si>
    <t>H53090200765</t>
  </si>
  <si>
    <t>临沧市临翔区蚂蚁堆乡新民村卫生室</t>
  </si>
  <si>
    <t>H53090200757</t>
  </si>
  <si>
    <t>临沧市临翔区蚂蚁堆乡邦谷村卫生室</t>
  </si>
  <si>
    <t>H53090200760</t>
  </si>
  <si>
    <t>临沧市临翔区蚂蚁堆乡白河村卫生室</t>
  </si>
  <si>
    <t>H53090200761</t>
  </si>
  <si>
    <t>临沧市临翔区蚂蚁堆乡遮奈村卫生室</t>
  </si>
  <si>
    <t>H53090200762</t>
  </si>
  <si>
    <t>临沧市临翔区蚂蚁堆乡忙糯村卫生室</t>
  </si>
  <si>
    <t>H53090200754</t>
  </si>
  <si>
    <t>临沧市临翔区蚂蚁堆乡杏勒村卫生室</t>
  </si>
  <si>
    <t>H53090200753</t>
  </si>
  <si>
    <t>临沧市临翔区蚂蚁堆乡小河边村卫生室</t>
  </si>
  <si>
    <t>H53090200752</t>
  </si>
  <si>
    <t>临沧市临翔区蚂蚁堆乡马峰村卫生室</t>
  </si>
  <si>
    <t>H53090200756</t>
  </si>
  <si>
    <t>临沧市临翔区蚂蚁堆乡曼启村卫生室</t>
  </si>
  <si>
    <t>H53090200763</t>
  </si>
  <si>
    <t>临沧市临翔区蚂蚁堆乡曼毫村卫生室</t>
  </si>
  <si>
    <t>H53090200755</t>
  </si>
  <si>
    <t>临沧市临翔区蚂蚁堆乡糯恩村卫生室</t>
  </si>
  <si>
    <t>H53090200764</t>
  </si>
  <si>
    <t>临沧市临翔区蚂蚁堆乡蚂蚁堆村卫生室</t>
  </si>
  <si>
    <t>H53090200758</t>
  </si>
  <si>
    <t>临沧市临翔区蚂蚁堆乡一水村卫生室</t>
  </si>
  <si>
    <t>H53090200759</t>
  </si>
  <si>
    <t>临沧市临翔区蚂蚁堆乡邦海村卫生室</t>
  </si>
  <si>
    <t>合计</t>
  </si>
  <si>
    <t>2023年城乡医疗救助基金结算情况公示表</t>
  </si>
  <si>
    <t>4月份结算情况</t>
  </si>
  <si>
    <t>5月份结算情况</t>
  </si>
  <si>
    <t>6月份结算情况</t>
  </si>
  <si>
    <t>7月份结算情况</t>
  </si>
  <si>
    <t>8月份结算情况</t>
  </si>
  <si>
    <t>9月份结算情况</t>
  </si>
  <si>
    <t>医疗救助结算金额</t>
  </si>
  <si>
    <t>医疗救助结算结算金额</t>
  </si>
  <si>
    <t>2023年职工基本医疗保险基金结算情况公示表</t>
  </si>
  <si>
    <t>1月结算金额</t>
  </si>
  <si>
    <t>2月结算金额</t>
  </si>
  <si>
    <t>3月结算金额</t>
  </si>
  <si>
    <t>4月结算金额</t>
  </si>
  <si>
    <t>5月结算金额</t>
  </si>
  <si>
    <t>6月结算金额</t>
  </si>
  <si>
    <t>7月结算金额</t>
  </si>
  <si>
    <t>8月结算金额</t>
  </si>
  <si>
    <t>9月结算金额</t>
  </si>
  <si>
    <t xml:space="preserve">总合计 </t>
  </si>
  <si>
    <t>基本统筹</t>
  </si>
  <si>
    <t>个人账户</t>
  </si>
  <si>
    <t>医药机构代码</t>
  </si>
  <si>
    <t>医药机构名称</t>
  </si>
  <si>
    <t>备注</t>
  </si>
  <si>
    <t>P53090200165</t>
  </si>
  <si>
    <t>云南省怀德仁大药房连锁有限公司临沧分公司司岗里分店</t>
  </si>
  <si>
    <t>P53090200175</t>
  </si>
  <si>
    <t>云南省怀德仁大药房连锁有限公司临沧南天路分店</t>
  </si>
  <si>
    <t>P53090200173</t>
  </si>
  <si>
    <t>云南省怀德仁大药房连锁有限公司临沧圈内街分店</t>
  </si>
  <si>
    <t>P53090200272</t>
  </si>
  <si>
    <t>云南省怀德仁大药房连锁有限公司临沧旗山路分店</t>
  </si>
  <si>
    <t>P53090200169</t>
  </si>
  <si>
    <t>云南省怀德仁大药房连锁有限公司临沧洪桥路分店</t>
  </si>
  <si>
    <t>P53090200170</t>
  </si>
  <si>
    <t>云南省怀德仁大药房连锁有限公司临沧温泉路分店</t>
  </si>
  <si>
    <t>P53090200464</t>
  </si>
  <si>
    <t>云南省怀德仁大药房连锁有限公司临沧玉龙花园分店</t>
  </si>
  <si>
    <t>P53090200174</t>
  </si>
  <si>
    <t>云南省怀德仁大药房连锁有限公司临沧青华分店</t>
  </si>
  <si>
    <t>P53090200347</t>
  </si>
  <si>
    <t>云南东骏药业有限公司东骏大药房临沧连锁店</t>
  </si>
  <si>
    <t>P53090200346</t>
  </si>
  <si>
    <t>云南东骏药业有限公司东骏大药房华旭连锁店</t>
  </si>
  <si>
    <t>P53090200345</t>
  </si>
  <si>
    <t>云南东骏药业有限公司东骏大药房富丽家园连锁店</t>
  </si>
  <si>
    <t>P53090200348</t>
  </si>
  <si>
    <t>云南东骏药业有限公司东骏大药房旗山路连锁二店</t>
  </si>
  <si>
    <t>P53090200279</t>
  </si>
  <si>
    <t>一心堂药业集团股份有限公司临沧博尚连锁二店</t>
  </si>
  <si>
    <t>P53090200243</t>
  </si>
  <si>
    <t>一心堂药业集团股份有限公司临沧博尚连锁店</t>
  </si>
  <si>
    <t>P53090200408</t>
  </si>
  <si>
    <t>一心堂药业集团股份有限公司临沧圈内乡连锁二店</t>
  </si>
  <si>
    <t>P53090200410</t>
  </si>
  <si>
    <t>一心堂药业集团股份有限公司临沧圈内乡连锁店</t>
  </si>
  <si>
    <t>P53090200277</t>
  </si>
  <si>
    <t>一心堂药业集团股份有限公司临沧复合村连锁店</t>
  </si>
  <si>
    <t>P53090200367</t>
  </si>
  <si>
    <t>一心堂药业集团股份有限公司临沧平村乡连锁店</t>
  </si>
  <si>
    <t>P53090200407</t>
  </si>
  <si>
    <t>一心堂药业集团股份有限公司临沧蚂蚁堆乡连锁店</t>
  </si>
  <si>
    <t>P53090200400</t>
  </si>
  <si>
    <t>一心堂药业集团股份有限公司临沧邦东乡连锁店</t>
  </si>
  <si>
    <t>P53090200287</t>
  </si>
  <si>
    <t>临沧维体康大药房有限公司</t>
  </si>
  <si>
    <t>P53090200003</t>
  </si>
  <si>
    <t>临沧维体康大药房有限公司中心店</t>
  </si>
  <si>
    <t>P53090200604</t>
  </si>
  <si>
    <t>临沧维体康大药房有限公司南天路分公司</t>
  </si>
  <si>
    <t>P53090200006</t>
  </si>
  <si>
    <t>临沧维体康大药房有限公司文林秋苑分公司</t>
  </si>
  <si>
    <t>P53090200008</t>
  </si>
  <si>
    <t>临沧维体康大药房有限公司旗山路分公司</t>
  </si>
  <si>
    <t>P53090200007</t>
  </si>
  <si>
    <t>临沧维体康大药房有限公司洪桥路分公司</t>
  </si>
  <si>
    <t>P53090200005</t>
  </si>
  <si>
    <t>临沧维体康大药房有限公司茶苑路分公司</t>
  </si>
  <si>
    <t>P53090200065</t>
  </si>
  <si>
    <t>临沧维体康大药房有限公司西大街分公司</t>
  </si>
  <si>
    <t>P53090200010</t>
  </si>
  <si>
    <t>临沧维体康大药房有限公司财富中心分公司</t>
  </si>
  <si>
    <t>P53090200004</t>
  </si>
  <si>
    <t>临沧维体康大药房有限公司锦绣江山分公司</t>
  </si>
  <si>
    <t>P53090200096</t>
  </si>
  <si>
    <t>临沧市福仁堂药店</t>
  </si>
  <si>
    <t>P53090200508</t>
  </si>
  <si>
    <t>临沧市福仁堂药店五号路分店</t>
  </si>
  <si>
    <t>P53090200101</t>
  </si>
  <si>
    <t>临沧市福仁堂药店忙角分店</t>
  </si>
  <si>
    <t>P53090200100</t>
  </si>
  <si>
    <t>临沧市福仁堂药店洪桥路分店</t>
  </si>
  <si>
    <t>P53090200509</t>
  </si>
  <si>
    <t>临沧市福仁堂药店玉龙花园分店</t>
  </si>
  <si>
    <t>P53090200139</t>
  </si>
  <si>
    <t>临沧恒德药业有限公司</t>
  </si>
  <si>
    <t>P53090200654</t>
  </si>
  <si>
    <t>临沧恒德药业有限公司南塘街分公司</t>
  </si>
  <si>
    <t>P53090200544</t>
  </si>
  <si>
    <t>临沧恒德药业有限公司南天路分公司</t>
  </si>
  <si>
    <t>P53090200655</t>
  </si>
  <si>
    <t>临沧恒德药业有限公司扎路营分公司</t>
  </si>
  <si>
    <t>P53090200054</t>
  </si>
  <si>
    <t>临沧荣康心连心药品有限公司</t>
  </si>
  <si>
    <t>P53090200056</t>
  </si>
  <si>
    <t>临沧荣康心连心药品有限公司文华分公司</t>
  </si>
  <si>
    <t>P53090200651</t>
  </si>
  <si>
    <t>临沧荣康心连心药品有限公司金柏之春分公司</t>
  </si>
  <si>
    <t>P53090200133</t>
  </si>
  <si>
    <t>临沧市新兴药房</t>
  </si>
  <si>
    <t>P53090200180</t>
  </si>
  <si>
    <t>临沧市新兴药房临都上城分店</t>
  </si>
  <si>
    <t>P53090200107</t>
  </si>
  <si>
    <t>临沧彝缘堂药房</t>
  </si>
  <si>
    <t>P53090200609</t>
  </si>
  <si>
    <t>临沧彝缘堂药房金柏之春分店</t>
  </si>
  <si>
    <t>P53090200643</t>
  </si>
  <si>
    <t>云南东昌一生堂药业有限公司临沧圈内分公司</t>
  </si>
  <si>
    <t>P53090200579</t>
  </si>
  <si>
    <t>云南东昌一生堂药业有限公司蚂蚁堆分店</t>
  </si>
  <si>
    <t>P53090200069</t>
  </si>
  <si>
    <t>临沧天顺祥药店</t>
  </si>
  <si>
    <t>P53090200097</t>
  </si>
  <si>
    <t>临沧市临翔区万康药房</t>
  </si>
  <si>
    <t>P53090200129</t>
  </si>
  <si>
    <t>临沧市宏达济世堂药店</t>
  </si>
  <si>
    <t>P53090200055</t>
  </si>
  <si>
    <t>临沧市聚仁堂药店</t>
  </si>
  <si>
    <t>P53090200147</t>
  </si>
  <si>
    <t>临沧德仁堂药店</t>
  </si>
  <si>
    <t>P53090200610</t>
  </si>
  <si>
    <t>临沧佳尔安药业有限公司</t>
  </si>
  <si>
    <t>P53090200608</t>
  </si>
  <si>
    <t>临沧辰康药业有限公司</t>
  </si>
  <si>
    <t>P53090200510</t>
  </si>
  <si>
    <t>永德县秋冬药房临沧青华分店</t>
  </si>
  <si>
    <t>P53090200674</t>
  </si>
  <si>
    <t>云南东昌一生堂药业有限公司临沧博尚分店</t>
  </si>
  <si>
    <t>2023年职工公务员医疗补助资金结算情况公示表</t>
  </si>
  <si>
    <t>公务员账户</t>
  </si>
  <si>
    <t>公务员补助</t>
  </si>
  <si>
    <t>2023年离休人员医疗保障资金结算情况公示表</t>
  </si>
  <si>
    <t>离休人员医疗保障</t>
  </si>
  <si>
    <t>零星保险费用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</si>
</sst>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9"/>
      <color rgb="FF000000"/>
      <name val="仿宋"/>
      <charset val="134"/>
    </font>
    <font>
      <sz val="22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4" applyNumberFormat="0" applyAlignment="0" applyProtection="0">
      <alignment vertical="center"/>
    </xf>
    <xf numFmtId="0" fontId="29" fillId="6" borderId="15" applyNumberFormat="0" applyAlignment="0" applyProtection="0">
      <alignment vertical="center"/>
    </xf>
    <xf numFmtId="0" fontId="30" fillId="6" borderId="14" applyNumberFormat="0" applyAlignment="0" applyProtection="0">
      <alignment vertical="center"/>
    </xf>
    <xf numFmtId="0" fontId="31" fillId="7" borderId="16" applyNumberFormat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2" fillId="0" borderId="2" xfId="0" applyFont="1" applyBorder="1">
      <alignment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6" fillId="0" borderId="0" xfId="0" applyFont="1">
      <alignment vertical="center"/>
    </xf>
    <xf numFmtId="0" fontId="7" fillId="0" borderId="2" xfId="0" applyFont="1" applyBorder="1">
      <alignment vertical="center"/>
    </xf>
    <xf numFmtId="0" fontId="4" fillId="0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176" fontId="4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>
      <alignment vertical="center"/>
    </xf>
    <xf numFmtId="0" fontId="4" fillId="2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left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/>
    </xf>
    <xf numFmtId="4" fontId="0" fillId="2" borderId="2" xfId="0" applyNumberFormat="1" applyFill="1" applyBorder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 wrapText="1"/>
    </xf>
    <xf numFmtId="4" fontId="0" fillId="2" borderId="2" xfId="0" applyNumberFormat="1" applyFont="1" applyFill="1" applyBorder="1" applyAlignment="1">
      <alignment horizontal="center" vertical="center"/>
    </xf>
    <xf numFmtId="4" fontId="0" fillId="2" borderId="0" xfId="0" applyNumberFormat="1" applyFont="1" applyFill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0" fontId="0" fillId="2" borderId="2" xfId="0" applyFill="1" applyBorder="1">
      <alignment vertical="center"/>
    </xf>
    <xf numFmtId="0" fontId="0" fillId="2" borderId="2" xfId="0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/>
    </xf>
    <xf numFmtId="176" fontId="0" fillId="2" borderId="2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3" fillId="0" borderId="2" xfId="0" applyFont="1" applyBorder="1">
      <alignment vertical="center"/>
    </xf>
    <xf numFmtId="0" fontId="14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2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176" fontId="14" fillId="0" borderId="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176" fontId="16" fillId="2" borderId="0" xfId="0" applyNumberFormat="1" applyFont="1" applyFill="1" applyAlignment="1">
      <alignment horizontal="center" vertical="center"/>
    </xf>
    <xf numFmtId="0" fontId="16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77" fontId="18" fillId="2" borderId="2" xfId="0" applyNumberFormat="1" applyFont="1" applyFill="1" applyBorder="1" applyAlignment="1">
      <alignment horizontal="center" vertical="center" wrapText="1"/>
    </xf>
    <xf numFmtId="176" fontId="18" fillId="2" borderId="2" xfId="0" applyNumberFormat="1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center" vertical="center" wrapText="1"/>
    </xf>
    <xf numFmtId="3" fontId="18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177" fontId="5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5" fillId="2" borderId="10" xfId="0" applyNumberFormat="1" applyFont="1" applyFill="1" applyBorder="1" applyAlignment="1">
      <alignment horizontal="center" vertical="center"/>
    </xf>
    <xf numFmtId="176" fontId="17" fillId="2" borderId="2" xfId="0" applyNumberFormat="1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center" vertical="center"/>
    </xf>
    <xf numFmtId="176" fontId="18" fillId="2" borderId="2" xfId="0" applyNumberFormat="1" applyFont="1" applyFill="1" applyBorder="1" applyAlignment="1">
      <alignment horizontal="center" vertical="center"/>
    </xf>
    <xf numFmtId="0" fontId="17" fillId="2" borderId="2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/>
    </xf>
    <xf numFmtId="4" fontId="18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9" fillId="2" borderId="0" xfId="0" applyFont="1" applyFill="1">
      <alignment vertical="center"/>
    </xf>
    <xf numFmtId="0" fontId="0" fillId="0" borderId="0" xfId="0" applyNumberForma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15" fillId="2" borderId="2" xfId="0" applyFont="1" applyFill="1" applyBorder="1">
      <alignment vertical="center"/>
    </xf>
    <xf numFmtId="0" fontId="4" fillId="3" borderId="2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>
      <alignment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5"/>
  <sheetViews>
    <sheetView tabSelected="1" topLeftCell="I1" workbookViewId="0">
      <selection activeCell="W125" sqref="W125"/>
    </sheetView>
  </sheetViews>
  <sheetFormatPr defaultColWidth="9" defaultRowHeight="13.5"/>
  <cols>
    <col min="1" max="1" width="5.75" customWidth="1"/>
    <col min="2" max="2" width="16.75" customWidth="1"/>
    <col min="3" max="3" width="46.625" customWidth="1"/>
    <col min="4" max="4" width="12.875" style="132" customWidth="1"/>
    <col min="5" max="5" width="17.5" customWidth="1"/>
    <col min="6" max="6" width="13.5" style="132" customWidth="1"/>
    <col min="7" max="7" width="18.875" customWidth="1"/>
    <col min="8" max="8" width="12.25" style="132" customWidth="1"/>
    <col min="9" max="9" width="19.25" customWidth="1"/>
    <col min="10" max="10" width="12" style="132" customWidth="1"/>
    <col min="11" max="11" width="17.75" customWidth="1"/>
    <col min="12" max="12" width="12.375" style="132" customWidth="1"/>
    <col min="13" max="13" width="17.125" customWidth="1"/>
    <col min="14" max="14" width="11.75" customWidth="1"/>
    <col min="15" max="15" width="16.375" customWidth="1"/>
    <col min="16" max="16" width="9.625" customWidth="1"/>
    <col min="17" max="17" width="16.125" customWidth="1"/>
    <col min="18" max="18" width="13.25" customWidth="1"/>
    <col min="19" max="19" width="16.375" customWidth="1"/>
    <col min="20" max="20" width="12.125" customWidth="1"/>
    <col min="21" max="21" width="18.125" customWidth="1"/>
    <col min="22" max="22" width="14" style="24" customWidth="1"/>
    <col min="23" max="23" width="19.625" style="24" customWidth="1"/>
  </cols>
  <sheetData>
    <row r="1" ht="45" customHeight="1" spans="1:21">
      <c r="A1" s="2" t="s">
        <v>0</v>
      </c>
      <c r="B1" s="2"/>
      <c r="C1" s="2"/>
      <c r="D1" s="1"/>
      <c r="E1" s="2"/>
      <c r="F1" s="1"/>
      <c r="G1" s="2"/>
      <c r="H1" s="1"/>
      <c r="I1" s="2"/>
      <c r="J1" s="1"/>
      <c r="K1" s="2"/>
      <c r="L1" s="1"/>
      <c r="M1" s="2"/>
      <c r="N1" s="2"/>
      <c r="O1" s="2"/>
      <c r="P1" s="2"/>
      <c r="Q1" s="2"/>
      <c r="R1" s="2"/>
      <c r="S1" s="2"/>
      <c r="T1" s="2"/>
      <c r="U1" s="2"/>
    </row>
    <row r="2" ht="15" customHeight="1" spans="1:22">
      <c r="A2" s="2"/>
      <c r="B2" s="2"/>
      <c r="C2" s="2"/>
      <c r="D2" s="1"/>
      <c r="E2" s="2"/>
      <c r="F2" s="1"/>
      <c r="G2" s="133"/>
      <c r="H2" s="1"/>
      <c r="I2" s="122" t="s">
        <v>1</v>
      </c>
      <c r="J2" s="1"/>
      <c r="K2" s="122"/>
      <c r="L2" s="1"/>
      <c r="M2" s="122"/>
      <c r="N2" s="122"/>
      <c r="O2" s="122"/>
      <c r="P2" s="122"/>
      <c r="Q2" s="122"/>
      <c r="R2" s="122"/>
      <c r="S2" s="122"/>
      <c r="T2" s="122"/>
      <c r="U2" s="122"/>
      <c r="V2" s="2"/>
    </row>
    <row r="3" ht="18.75" spans="1:23">
      <c r="A3" s="134" t="s">
        <v>2</v>
      </c>
      <c r="B3" s="135" t="s">
        <v>3</v>
      </c>
      <c r="C3" s="135" t="s">
        <v>4</v>
      </c>
      <c r="D3" s="136" t="s">
        <v>5</v>
      </c>
      <c r="E3" s="137"/>
      <c r="F3" s="136" t="s">
        <v>6</v>
      </c>
      <c r="G3" s="137"/>
      <c r="H3" s="136" t="s">
        <v>7</v>
      </c>
      <c r="I3" s="137"/>
      <c r="J3" s="136" t="s">
        <v>8</v>
      </c>
      <c r="K3" s="137"/>
      <c r="L3" s="136" t="s">
        <v>9</v>
      </c>
      <c r="M3" s="137"/>
      <c r="N3" s="144" t="s">
        <v>10</v>
      </c>
      <c r="O3" s="137"/>
      <c r="P3" s="144" t="s">
        <v>11</v>
      </c>
      <c r="Q3" s="137"/>
      <c r="R3" s="144" t="s">
        <v>12</v>
      </c>
      <c r="S3" s="137"/>
      <c r="T3" s="144" t="s">
        <v>13</v>
      </c>
      <c r="U3" s="137"/>
      <c r="V3" s="16" t="s">
        <v>14</v>
      </c>
      <c r="W3" s="16"/>
    </row>
    <row r="4" s="130" customFormat="1" ht="37.5" spans="1:23">
      <c r="A4" s="138"/>
      <c r="B4" s="139"/>
      <c r="C4" s="139"/>
      <c r="D4" s="140" t="s">
        <v>15</v>
      </c>
      <c r="E4" s="33" t="s">
        <v>16</v>
      </c>
      <c r="F4" s="140" t="s">
        <v>15</v>
      </c>
      <c r="G4" s="33" t="s">
        <v>16</v>
      </c>
      <c r="H4" s="140" t="s">
        <v>15</v>
      </c>
      <c r="I4" s="33" t="s">
        <v>16</v>
      </c>
      <c r="J4" s="140" t="s">
        <v>15</v>
      </c>
      <c r="K4" s="33" t="s">
        <v>16</v>
      </c>
      <c r="L4" s="140" t="s">
        <v>15</v>
      </c>
      <c r="M4" s="33" t="s">
        <v>16</v>
      </c>
      <c r="N4" s="140" t="s">
        <v>15</v>
      </c>
      <c r="O4" s="33" t="s">
        <v>16</v>
      </c>
      <c r="P4" s="140" t="s">
        <v>15</v>
      </c>
      <c r="Q4" s="33" t="s">
        <v>16</v>
      </c>
      <c r="R4" s="140" t="s">
        <v>15</v>
      </c>
      <c r="S4" s="33" t="s">
        <v>16</v>
      </c>
      <c r="T4" s="140" t="s">
        <v>15</v>
      </c>
      <c r="U4" s="33" t="s">
        <v>16</v>
      </c>
      <c r="V4" s="140" t="s">
        <v>15</v>
      </c>
      <c r="W4" s="33" t="s">
        <v>16</v>
      </c>
    </row>
    <row r="5" s="23" customFormat="1" ht="18.75" spans="1:23">
      <c r="A5" s="29">
        <v>1</v>
      </c>
      <c r="B5" s="30" t="s">
        <v>17</v>
      </c>
      <c r="C5" s="30" t="s">
        <v>18</v>
      </c>
      <c r="D5" s="141">
        <v>9521</v>
      </c>
      <c r="E5" s="141">
        <v>5429175.67</v>
      </c>
      <c r="F5" s="141">
        <v>11781</v>
      </c>
      <c r="G5" s="141">
        <v>8851272.76</v>
      </c>
      <c r="H5" s="141">
        <v>12402</v>
      </c>
      <c r="I5" s="141">
        <v>8814916.07</v>
      </c>
      <c r="J5" s="141">
        <v>13052</v>
      </c>
      <c r="K5" s="141">
        <v>8612010.87</v>
      </c>
      <c r="L5" s="141">
        <v>648</v>
      </c>
      <c r="M5" s="141">
        <v>3099863.37</v>
      </c>
      <c r="N5" s="141">
        <v>12025</v>
      </c>
      <c r="O5" s="141">
        <v>8388442.78</v>
      </c>
      <c r="P5" s="141">
        <v>15500</v>
      </c>
      <c r="Q5" s="145">
        <v>9057229.71</v>
      </c>
      <c r="R5" s="141">
        <v>13160</v>
      </c>
      <c r="S5" s="141">
        <v>9667929.03</v>
      </c>
      <c r="T5" s="141">
        <v>13227</v>
      </c>
      <c r="U5" s="141">
        <v>8212178.54</v>
      </c>
      <c r="V5" s="146">
        <v>101316</v>
      </c>
      <c r="W5" s="146">
        <v>70133018.8</v>
      </c>
    </row>
    <row r="6" s="23" customFormat="1" ht="18.75" spans="1:23">
      <c r="A6" s="29">
        <v>2</v>
      </c>
      <c r="B6" s="30" t="s">
        <v>19</v>
      </c>
      <c r="C6" s="30" t="s">
        <v>20</v>
      </c>
      <c r="D6" s="141">
        <v>1912</v>
      </c>
      <c r="E6" s="141">
        <v>848414.73</v>
      </c>
      <c r="F6" s="141">
        <v>2007</v>
      </c>
      <c r="G6" s="141">
        <v>1757618.84</v>
      </c>
      <c r="H6" s="141">
        <v>3673</v>
      </c>
      <c r="I6" s="141">
        <v>1828464.1</v>
      </c>
      <c r="J6" s="141">
        <v>3267</v>
      </c>
      <c r="K6" s="141">
        <v>204772.58</v>
      </c>
      <c r="L6" s="141">
        <v>2685</v>
      </c>
      <c r="M6" s="141">
        <v>1649862.71</v>
      </c>
      <c r="N6" s="141">
        <v>2647</v>
      </c>
      <c r="O6" s="141">
        <v>1729662.4</v>
      </c>
      <c r="P6" s="141">
        <v>2968</v>
      </c>
      <c r="Q6" s="145">
        <v>1895763.73</v>
      </c>
      <c r="R6" s="141">
        <v>3128</v>
      </c>
      <c r="S6" s="141">
        <v>1875120.27</v>
      </c>
      <c r="T6" s="141">
        <v>3068</v>
      </c>
      <c r="U6" s="141">
        <v>1583941.82</v>
      </c>
      <c r="V6" s="146">
        <v>25355</v>
      </c>
      <c r="W6" s="146">
        <v>13373621.18</v>
      </c>
    </row>
    <row r="7" s="131" customFormat="1" ht="18.75" spans="1:23">
      <c r="A7" s="142">
        <v>3</v>
      </c>
      <c r="B7" s="30" t="s">
        <v>21</v>
      </c>
      <c r="C7" s="30" t="s">
        <v>22</v>
      </c>
      <c r="D7" s="141">
        <v>746</v>
      </c>
      <c r="E7" s="141">
        <v>692369.26</v>
      </c>
      <c r="F7" s="141">
        <v>2241</v>
      </c>
      <c r="G7" s="141">
        <v>1324333.52</v>
      </c>
      <c r="H7" s="141">
        <v>2426</v>
      </c>
      <c r="I7" s="141">
        <v>1374206.43</v>
      </c>
      <c r="J7" s="141">
        <v>0</v>
      </c>
      <c r="K7" s="141">
        <v>0</v>
      </c>
      <c r="L7" s="141">
        <v>1568</v>
      </c>
      <c r="M7" s="141">
        <v>1399907.55</v>
      </c>
      <c r="N7" s="141">
        <v>1273</v>
      </c>
      <c r="O7" s="141">
        <v>1214940.51</v>
      </c>
      <c r="P7" s="141">
        <v>1501</v>
      </c>
      <c r="Q7" s="145">
        <v>1271756.12</v>
      </c>
      <c r="R7" s="141">
        <v>1564</v>
      </c>
      <c r="S7" s="141">
        <v>1421274.75</v>
      </c>
      <c r="T7" s="141">
        <v>1909</v>
      </c>
      <c r="U7" s="141">
        <v>1302898.48</v>
      </c>
      <c r="V7" s="146">
        <v>13228</v>
      </c>
      <c r="W7" s="146">
        <v>10001686.62</v>
      </c>
    </row>
    <row r="8" s="131" customFormat="1" ht="18.75" spans="1:23">
      <c r="A8" s="142">
        <v>4</v>
      </c>
      <c r="B8" s="30" t="s">
        <v>23</v>
      </c>
      <c r="C8" s="30" t="s">
        <v>24</v>
      </c>
      <c r="D8" s="141">
        <v>365</v>
      </c>
      <c r="E8" s="141">
        <v>1337819.27</v>
      </c>
      <c r="F8" s="141">
        <v>400</v>
      </c>
      <c r="G8" s="141">
        <v>1828337.78</v>
      </c>
      <c r="H8" s="141">
        <v>428</v>
      </c>
      <c r="I8" s="141">
        <v>1561062.63</v>
      </c>
      <c r="J8" s="141">
        <v>372</v>
      </c>
      <c r="K8" s="141">
        <v>1481979.67</v>
      </c>
      <c r="L8" s="141">
        <v>473</v>
      </c>
      <c r="M8" s="141">
        <v>1659718.43</v>
      </c>
      <c r="N8" s="141">
        <v>403</v>
      </c>
      <c r="O8" s="141">
        <v>1400328.39</v>
      </c>
      <c r="P8" s="141">
        <v>444</v>
      </c>
      <c r="Q8" s="141">
        <v>1187746.06</v>
      </c>
      <c r="R8" s="141">
        <v>451</v>
      </c>
      <c r="S8" s="141">
        <v>1415361.14</v>
      </c>
      <c r="T8" s="141">
        <v>397</v>
      </c>
      <c r="U8" s="141">
        <v>999062.77</v>
      </c>
      <c r="V8" s="146">
        <v>3733</v>
      </c>
      <c r="W8" s="146">
        <v>12871416.14</v>
      </c>
    </row>
    <row r="9" s="131" customFormat="1" ht="18.75" spans="1:23">
      <c r="A9" s="142">
        <v>5</v>
      </c>
      <c r="B9" s="30" t="s">
        <v>25</v>
      </c>
      <c r="C9" s="30" t="s">
        <v>26</v>
      </c>
      <c r="D9" s="141">
        <v>278</v>
      </c>
      <c r="E9" s="141">
        <v>581924.02</v>
      </c>
      <c r="F9" s="141">
        <v>301</v>
      </c>
      <c r="G9" s="143">
        <v>847224.25</v>
      </c>
      <c r="H9" s="141">
        <v>292</v>
      </c>
      <c r="I9" s="141">
        <v>698181.85</v>
      </c>
      <c r="J9" s="141">
        <v>263</v>
      </c>
      <c r="K9" s="141">
        <v>529518.85</v>
      </c>
      <c r="L9" s="141">
        <v>304</v>
      </c>
      <c r="M9" s="141">
        <v>596011.1</v>
      </c>
      <c r="N9" s="141">
        <v>0</v>
      </c>
      <c r="O9" s="141">
        <v>0</v>
      </c>
      <c r="P9" s="141">
        <v>339</v>
      </c>
      <c r="Q9" s="141">
        <v>695192.94</v>
      </c>
      <c r="R9" s="141">
        <v>569</v>
      </c>
      <c r="S9" s="141">
        <v>674807.52</v>
      </c>
      <c r="T9" s="141">
        <v>947</v>
      </c>
      <c r="U9" s="141">
        <v>609087.43</v>
      </c>
      <c r="V9" s="146">
        <v>3293</v>
      </c>
      <c r="W9" s="146">
        <v>5231947.96</v>
      </c>
    </row>
    <row r="10" s="131" customFormat="1" ht="18.75" spans="1:23">
      <c r="A10" s="142">
        <v>6</v>
      </c>
      <c r="B10" s="30" t="s">
        <v>27</v>
      </c>
      <c r="C10" s="30" t="s">
        <v>28</v>
      </c>
      <c r="D10" s="141">
        <v>81</v>
      </c>
      <c r="E10" s="141">
        <v>175459.89</v>
      </c>
      <c r="F10" s="141">
        <v>73</v>
      </c>
      <c r="G10" s="141">
        <v>177775.23</v>
      </c>
      <c r="H10" s="141">
        <v>73</v>
      </c>
      <c r="I10" s="141">
        <v>150304.64</v>
      </c>
      <c r="J10" s="141">
        <v>82</v>
      </c>
      <c r="K10" s="141">
        <v>179981.26</v>
      </c>
      <c r="L10" s="141">
        <v>96</v>
      </c>
      <c r="M10" s="141">
        <v>210594.91</v>
      </c>
      <c r="N10" s="141">
        <v>82</v>
      </c>
      <c r="O10" s="141">
        <v>151574.48</v>
      </c>
      <c r="P10" s="141">
        <v>103</v>
      </c>
      <c r="Q10" s="141">
        <v>167100.89</v>
      </c>
      <c r="R10" s="141">
        <v>84</v>
      </c>
      <c r="S10" s="145">
        <v>155509.89</v>
      </c>
      <c r="T10" s="141">
        <v>82</v>
      </c>
      <c r="U10" s="141">
        <v>136396.13</v>
      </c>
      <c r="V10" s="146">
        <v>756</v>
      </c>
      <c r="W10" s="146">
        <v>1504697.32</v>
      </c>
    </row>
    <row r="11" s="131" customFormat="1" ht="18.75" spans="1:23">
      <c r="A11" s="142">
        <v>7</v>
      </c>
      <c r="B11" s="30" t="s">
        <v>29</v>
      </c>
      <c r="C11" s="30" t="s">
        <v>30</v>
      </c>
      <c r="D11" s="141">
        <v>28</v>
      </c>
      <c r="E11" s="141">
        <v>117790.7</v>
      </c>
      <c r="F11" s="141">
        <v>98</v>
      </c>
      <c r="G11" s="141">
        <v>506456.6</v>
      </c>
      <c r="H11" s="141">
        <v>75</v>
      </c>
      <c r="I11" s="141">
        <v>234471.32</v>
      </c>
      <c r="J11" s="141">
        <v>84</v>
      </c>
      <c r="K11" s="141">
        <v>245884.6</v>
      </c>
      <c r="L11" s="141">
        <v>98</v>
      </c>
      <c r="M11" s="141">
        <v>298111.37</v>
      </c>
      <c r="N11" s="141">
        <v>104</v>
      </c>
      <c r="O11" s="141">
        <v>281992.45</v>
      </c>
      <c r="P11" s="141">
        <v>158</v>
      </c>
      <c r="Q11" s="141">
        <v>392946.02</v>
      </c>
      <c r="R11" s="141">
        <v>281</v>
      </c>
      <c r="S11" s="141">
        <v>340841.28</v>
      </c>
      <c r="T11" s="141">
        <v>441</v>
      </c>
      <c r="U11" s="141">
        <v>315088.73</v>
      </c>
      <c r="V11" s="146">
        <v>1367</v>
      </c>
      <c r="W11" s="146">
        <v>2733583.07</v>
      </c>
    </row>
    <row r="12" s="131" customFormat="1" ht="18.75" spans="1:23">
      <c r="A12" s="142">
        <v>8</v>
      </c>
      <c r="B12" s="30" t="s">
        <v>31</v>
      </c>
      <c r="C12" s="30" t="s">
        <v>32</v>
      </c>
      <c r="D12" s="141">
        <v>0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1</v>
      </c>
      <c r="K12" s="141">
        <v>107.5</v>
      </c>
      <c r="L12" s="141">
        <v>1</v>
      </c>
      <c r="M12" s="141">
        <v>60.23</v>
      </c>
      <c r="N12" s="141">
        <v>0</v>
      </c>
      <c r="O12" s="141">
        <v>0</v>
      </c>
      <c r="P12" s="141">
        <v>0</v>
      </c>
      <c r="Q12" s="141">
        <v>0</v>
      </c>
      <c r="R12" s="141">
        <v>0</v>
      </c>
      <c r="S12" s="141">
        <v>0</v>
      </c>
      <c r="T12" s="141">
        <v>3</v>
      </c>
      <c r="U12" s="147">
        <v>217.5</v>
      </c>
      <c r="V12" s="146">
        <v>5</v>
      </c>
      <c r="W12" s="146">
        <v>385.23</v>
      </c>
    </row>
    <row r="13" s="131" customFormat="1" ht="18.75" spans="1:23">
      <c r="A13" s="142">
        <v>9</v>
      </c>
      <c r="B13" s="30" t="s">
        <v>33</v>
      </c>
      <c r="C13" s="30" t="s">
        <v>34</v>
      </c>
      <c r="D13" s="141">
        <v>2597</v>
      </c>
      <c r="E13" s="141">
        <v>325727.95</v>
      </c>
      <c r="F13" s="141">
        <v>2548</v>
      </c>
      <c r="G13" s="141">
        <v>495873.97</v>
      </c>
      <c r="H13" s="141">
        <v>3502</v>
      </c>
      <c r="I13" s="141">
        <v>473380.77</v>
      </c>
      <c r="J13" s="141">
        <v>0</v>
      </c>
      <c r="K13" s="141">
        <v>0</v>
      </c>
      <c r="L13" s="141">
        <v>0</v>
      </c>
      <c r="M13" s="141">
        <v>0</v>
      </c>
      <c r="N13" s="141">
        <v>3113</v>
      </c>
      <c r="O13" s="141">
        <v>556844.58</v>
      </c>
      <c r="P13" s="141">
        <v>2779</v>
      </c>
      <c r="Q13" s="141">
        <v>546803.43</v>
      </c>
      <c r="R13" s="141">
        <v>2584</v>
      </c>
      <c r="S13" s="141">
        <v>511489.43</v>
      </c>
      <c r="T13" s="141">
        <v>2962</v>
      </c>
      <c r="U13" s="141">
        <v>373597.02</v>
      </c>
      <c r="V13" s="146">
        <v>20085</v>
      </c>
      <c r="W13" s="146">
        <v>3283717.15</v>
      </c>
    </row>
    <row r="14" s="131" customFormat="1" ht="18.75" spans="1:23">
      <c r="A14" s="142">
        <v>10</v>
      </c>
      <c r="B14" s="30" t="s">
        <v>35</v>
      </c>
      <c r="C14" s="30" t="s">
        <v>36</v>
      </c>
      <c r="D14" s="141">
        <v>597</v>
      </c>
      <c r="E14" s="141">
        <v>76727.3</v>
      </c>
      <c r="F14" s="141">
        <v>557</v>
      </c>
      <c r="G14" s="141">
        <v>125961.3</v>
      </c>
      <c r="H14" s="141">
        <v>996</v>
      </c>
      <c r="I14" s="141">
        <v>118277.06</v>
      </c>
      <c r="J14" s="141">
        <v>750</v>
      </c>
      <c r="K14" s="141">
        <v>126434.53</v>
      </c>
      <c r="L14" s="141">
        <v>794</v>
      </c>
      <c r="M14" s="141">
        <v>130584</v>
      </c>
      <c r="N14" s="141">
        <v>963</v>
      </c>
      <c r="O14" s="141">
        <v>147888.15</v>
      </c>
      <c r="P14" s="141">
        <v>768</v>
      </c>
      <c r="Q14" s="141">
        <v>179358.55</v>
      </c>
      <c r="R14" s="141">
        <v>769</v>
      </c>
      <c r="S14" s="141">
        <v>118010.7</v>
      </c>
      <c r="T14" s="141">
        <v>928</v>
      </c>
      <c r="U14" s="141">
        <v>122616.07</v>
      </c>
      <c r="V14" s="146">
        <v>7122</v>
      </c>
      <c r="W14" s="146">
        <v>1145857.66</v>
      </c>
    </row>
    <row r="15" s="131" customFormat="1" ht="18.75" spans="1:23">
      <c r="A15" s="142">
        <v>11</v>
      </c>
      <c r="B15" s="30" t="s">
        <v>37</v>
      </c>
      <c r="C15" s="30" t="s">
        <v>38</v>
      </c>
      <c r="D15" s="141">
        <v>3618</v>
      </c>
      <c r="E15" s="141">
        <v>122140.62</v>
      </c>
      <c r="F15" s="141">
        <v>2827</v>
      </c>
      <c r="G15" s="141">
        <v>257742.82</v>
      </c>
      <c r="H15" s="141">
        <v>4068</v>
      </c>
      <c r="I15" s="141">
        <v>356394.49</v>
      </c>
      <c r="J15" s="141">
        <v>4070</v>
      </c>
      <c r="K15" s="141">
        <v>387903.01</v>
      </c>
      <c r="L15" s="141">
        <v>3577</v>
      </c>
      <c r="M15" s="141">
        <v>417262.62</v>
      </c>
      <c r="N15" s="141">
        <v>3974</v>
      </c>
      <c r="O15" s="141">
        <v>422993.58</v>
      </c>
      <c r="P15" s="141">
        <v>3906</v>
      </c>
      <c r="Q15" s="141">
        <v>473584.05</v>
      </c>
      <c r="R15" s="141">
        <v>2735</v>
      </c>
      <c r="S15" s="141">
        <v>347041.67</v>
      </c>
      <c r="T15" s="141">
        <v>3229</v>
      </c>
      <c r="U15" s="141">
        <v>338335.15</v>
      </c>
      <c r="V15" s="146">
        <v>32004</v>
      </c>
      <c r="W15" s="146">
        <v>3123398.01</v>
      </c>
    </row>
    <row r="16" s="131" customFormat="1" ht="18.75" spans="1:23">
      <c r="A16" s="142">
        <v>12</v>
      </c>
      <c r="B16" s="30" t="s">
        <v>39</v>
      </c>
      <c r="C16" s="30" t="s">
        <v>40</v>
      </c>
      <c r="D16" s="141">
        <v>2546</v>
      </c>
      <c r="E16" s="141">
        <v>157122.57</v>
      </c>
      <c r="F16" s="141">
        <v>2186</v>
      </c>
      <c r="G16" s="141">
        <v>133185.99</v>
      </c>
      <c r="H16" s="141">
        <v>3971</v>
      </c>
      <c r="I16" s="141">
        <v>240355.76</v>
      </c>
      <c r="J16" s="141">
        <v>3714</v>
      </c>
      <c r="K16" s="141">
        <v>268973.02</v>
      </c>
      <c r="L16" s="141">
        <v>96</v>
      </c>
      <c r="M16" s="141">
        <v>1124.2</v>
      </c>
      <c r="N16" s="141">
        <v>3053</v>
      </c>
      <c r="O16" s="141">
        <v>211995.03</v>
      </c>
      <c r="P16" s="141">
        <v>2629</v>
      </c>
      <c r="Q16" s="141">
        <v>189119.24</v>
      </c>
      <c r="R16" s="141">
        <v>1963</v>
      </c>
      <c r="S16" s="141">
        <v>134202.11</v>
      </c>
      <c r="T16" s="141">
        <v>2647</v>
      </c>
      <c r="U16" s="141">
        <v>171331.51</v>
      </c>
      <c r="V16" s="146">
        <v>22805</v>
      </c>
      <c r="W16" s="146">
        <v>1507409.43</v>
      </c>
    </row>
    <row r="17" s="131" customFormat="1" ht="18.75" spans="1:23">
      <c r="A17" s="142">
        <v>13</v>
      </c>
      <c r="B17" s="30" t="s">
        <v>41</v>
      </c>
      <c r="C17" s="30" t="s">
        <v>42</v>
      </c>
      <c r="D17" s="141">
        <v>0</v>
      </c>
      <c r="E17" s="141">
        <v>0</v>
      </c>
      <c r="F17" s="141">
        <v>0</v>
      </c>
      <c r="G17" s="141">
        <v>0</v>
      </c>
      <c r="H17" s="141">
        <v>3127</v>
      </c>
      <c r="I17" s="141">
        <v>156815.15</v>
      </c>
      <c r="J17" s="141">
        <v>3528</v>
      </c>
      <c r="K17" s="141">
        <v>179991.21</v>
      </c>
      <c r="L17" s="141">
        <v>3365</v>
      </c>
      <c r="M17" s="141">
        <v>184224.23</v>
      </c>
      <c r="N17" s="141">
        <v>3474</v>
      </c>
      <c r="O17" s="141">
        <v>189564.61</v>
      </c>
      <c r="P17" s="141">
        <v>3247</v>
      </c>
      <c r="Q17" s="141">
        <v>172666.61</v>
      </c>
      <c r="R17" s="148">
        <v>2374</v>
      </c>
      <c r="S17" s="149">
        <v>145763.3</v>
      </c>
      <c r="T17" s="141">
        <v>2499</v>
      </c>
      <c r="U17" s="141">
        <v>127255.51</v>
      </c>
      <c r="V17" s="146">
        <v>21614</v>
      </c>
      <c r="W17" s="146">
        <v>1156280.62</v>
      </c>
    </row>
    <row r="18" s="131" customFormat="1" ht="18.75" spans="1:23">
      <c r="A18" s="142">
        <v>14</v>
      </c>
      <c r="B18" s="30" t="s">
        <v>43</v>
      </c>
      <c r="C18" s="30" t="s">
        <v>44</v>
      </c>
      <c r="D18" s="141">
        <v>1566</v>
      </c>
      <c r="E18" s="141">
        <v>50981.69</v>
      </c>
      <c r="F18" s="141">
        <v>1015</v>
      </c>
      <c r="G18" s="141">
        <v>53759.29</v>
      </c>
      <c r="H18" s="141">
        <v>1427</v>
      </c>
      <c r="I18" s="141">
        <v>110875.77</v>
      </c>
      <c r="J18" s="141">
        <v>1511</v>
      </c>
      <c r="K18" s="141">
        <v>87575.36</v>
      </c>
      <c r="L18" s="141">
        <v>1412</v>
      </c>
      <c r="M18" s="141">
        <v>78483.67</v>
      </c>
      <c r="N18" s="141">
        <v>1500</v>
      </c>
      <c r="O18" s="141">
        <v>68102.71</v>
      </c>
      <c r="P18" s="141">
        <v>1422</v>
      </c>
      <c r="Q18" s="141">
        <v>77210.85</v>
      </c>
      <c r="R18" s="141">
        <v>1131</v>
      </c>
      <c r="S18" s="141">
        <v>62217.63</v>
      </c>
      <c r="T18" s="141">
        <v>1514</v>
      </c>
      <c r="U18" s="141">
        <v>50161.92</v>
      </c>
      <c r="V18" s="146">
        <v>12498</v>
      </c>
      <c r="W18" s="146">
        <v>639368.89</v>
      </c>
    </row>
    <row r="19" s="131" customFormat="1" ht="18.75" spans="1:23">
      <c r="A19" s="142">
        <v>15</v>
      </c>
      <c r="B19" s="30" t="s">
        <v>45</v>
      </c>
      <c r="C19" s="30" t="s">
        <v>46</v>
      </c>
      <c r="D19" s="141">
        <v>2897</v>
      </c>
      <c r="E19" s="141">
        <v>78924.59</v>
      </c>
      <c r="F19" s="141">
        <v>1793</v>
      </c>
      <c r="G19" s="141">
        <v>64451.47</v>
      </c>
      <c r="H19" s="141">
        <v>2462</v>
      </c>
      <c r="I19" s="141">
        <v>77862.69</v>
      </c>
      <c r="J19" s="141">
        <v>0</v>
      </c>
      <c r="K19" s="141">
        <v>0</v>
      </c>
      <c r="L19" s="141">
        <v>2465</v>
      </c>
      <c r="M19" s="141">
        <v>79564.85</v>
      </c>
      <c r="N19" s="141">
        <v>2737</v>
      </c>
      <c r="O19" s="141">
        <v>90517.76</v>
      </c>
      <c r="P19" s="141">
        <v>2229</v>
      </c>
      <c r="Q19" s="141">
        <v>79068.21</v>
      </c>
      <c r="R19" s="141">
        <v>1508</v>
      </c>
      <c r="S19" s="141">
        <v>53071.41</v>
      </c>
      <c r="T19" s="141">
        <v>2086</v>
      </c>
      <c r="U19" s="141">
        <v>59392.45</v>
      </c>
      <c r="V19" s="146">
        <v>18177</v>
      </c>
      <c r="W19" s="146">
        <v>582853.43</v>
      </c>
    </row>
    <row r="20" s="131" customFormat="1" ht="18.75" spans="1:23">
      <c r="A20" s="142">
        <v>16</v>
      </c>
      <c r="B20" s="30" t="s">
        <v>47</v>
      </c>
      <c r="C20" s="30" t="s">
        <v>48</v>
      </c>
      <c r="D20" s="141">
        <v>1368</v>
      </c>
      <c r="E20" s="141">
        <v>20476.41</v>
      </c>
      <c r="F20" s="141">
        <v>707</v>
      </c>
      <c r="G20" s="141">
        <v>12194.17</v>
      </c>
      <c r="H20" s="141">
        <v>900</v>
      </c>
      <c r="I20" s="141">
        <v>17774.76</v>
      </c>
      <c r="J20" s="141">
        <v>1086</v>
      </c>
      <c r="K20" s="141">
        <v>19957.11</v>
      </c>
      <c r="L20" s="141">
        <v>818</v>
      </c>
      <c r="M20" s="141">
        <v>13999.7</v>
      </c>
      <c r="N20" s="141">
        <v>1211</v>
      </c>
      <c r="O20" s="141">
        <v>21846.27</v>
      </c>
      <c r="P20" s="141">
        <v>860</v>
      </c>
      <c r="Q20" s="141">
        <v>25293.93</v>
      </c>
      <c r="R20" s="141">
        <v>652</v>
      </c>
      <c r="S20" s="141">
        <v>19000.02</v>
      </c>
      <c r="T20" s="141">
        <v>839</v>
      </c>
      <c r="U20" s="141">
        <v>22668.41</v>
      </c>
      <c r="V20" s="146">
        <v>8441</v>
      </c>
      <c r="W20" s="146">
        <v>173210.78</v>
      </c>
    </row>
    <row r="21" s="131" customFormat="1" ht="18.75" spans="1:23">
      <c r="A21" s="142">
        <v>17</v>
      </c>
      <c r="B21" s="30" t="s">
        <v>49</v>
      </c>
      <c r="C21" s="141" t="s">
        <v>50</v>
      </c>
      <c r="D21" s="141">
        <v>3118</v>
      </c>
      <c r="E21" s="141">
        <v>62487.9</v>
      </c>
      <c r="F21" s="141">
        <v>2210</v>
      </c>
      <c r="G21" s="141">
        <v>65090.8</v>
      </c>
      <c r="H21" s="141">
        <v>3313</v>
      </c>
      <c r="I21" s="141">
        <v>113722.85</v>
      </c>
      <c r="J21" s="141">
        <v>3216</v>
      </c>
      <c r="K21" s="141">
        <v>92854.2</v>
      </c>
      <c r="L21" s="141">
        <v>2847</v>
      </c>
      <c r="M21" s="141">
        <v>125448.05</v>
      </c>
      <c r="N21" s="141">
        <v>3215</v>
      </c>
      <c r="O21" s="141">
        <v>101812.58</v>
      </c>
      <c r="P21" s="141">
        <v>2866</v>
      </c>
      <c r="Q21" s="141">
        <v>90304.96</v>
      </c>
      <c r="R21" s="141">
        <v>2208</v>
      </c>
      <c r="S21" s="141">
        <v>84678.45</v>
      </c>
      <c r="T21" s="141">
        <v>2787</v>
      </c>
      <c r="U21" s="141">
        <v>89672.05</v>
      </c>
      <c r="V21" s="146">
        <v>25780</v>
      </c>
      <c r="W21" s="146">
        <v>826071.84</v>
      </c>
    </row>
    <row r="22" s="131" customFormat="1" ht="18.75" spans="1:23">
      <c r="A22" s="142">
        <v>18</v>
      </c>
      <c r="B22" s="30" t="s">
        <v>51</v>
      </c>
      <c r="C22" s="141" t="s">
        <v>52</v>
      </c>
      <c r="D22" s="141">
        <v>2429</v>
      </c>
      <c r="E22" s="141">
        <v>59725.34</v>
      </c>
      <c r="F22" s="141">
        <v>1776</v>
      </c>
      <c r="G22" s="141">
        <v>64101.25</v>
      </c>
      <c r="H22" s="141">
        <v>2442</v>
      </c>
      <c r="I22" s="141">
        <v>65084.52</v>
      </c>
      <c r="J22" s="141">
        <v>1686</v>
      </c>
      <c r="K22" s="141">
        <v>47135.7</v>
      </c>
      <c r="L22" s="141">
        <v>1805</v>
      </c>
      <c r="M22" s="141">
        <v>51104.34</v>
      </c>
      <c r="N22" s="141">
        <v>1869</v>
      </c>
      <c r="O22" s="141">
        <v>53136.45</v>
      </c>
      <c r="P22" s="141">
        <v>1849</v>
      </c>
      <c r="Q22" s="141">
        <v>46246.97</v>
      </c>
      <c r="R22" s="141">
        <v>1225</v>
      </c>
      <c r="S22" s="141">
        <v>37919.68</v>
      </c>
      <c r="T22" s="141">
        <v>1388</v>
      </c>
      <c r="U22" s="147">
        <v>42962.6</v>
      </c>
      <c r="V22" s="146">
        <v>16469</v>
      </c>
      <c r="W22" s="146">
        <v>467416.85</v>
      </c>
    </row>
    <row r="23" ht="18.75" spans="1:23">
      <c r="A23" s="25">
        <v>19</v>
      </c>
      <c r="B23" s="26" t="s">
        <v>53</v>
      </c>
      <c r="C23" s="26" t="s">
        <v>54</v>
      </c>
      <c r="D23" s="141">
        <v>84</v>
      </c>
      <c r="E23" s="141">
        <v>639.95</v>
      </c>
      <c r="F23" s="141">
        <v>26</v>
      </c>
      <c r="G23" s="141">
        <v>302.39</v>
      </c>
      <c r="H23" s="141">
        <v>0</v>
      </c>
      <c r="I23" s="141">
        <v>0</v>
      </c>
      <c r="J23" s="141">
        <v>0</v>
      </c>
      <c r="K23" s="141">
        <v>0</v>
      </c>
      <c r="L23" s="141">
        <v>0</v>
      </c>
      <c r="M23" s="141">
        <v>0</v>
      </c>
      <c r="N23" s="141">
        <v>195</v>
      </c>
      <c r="O23" s="141">
        <v>2495.44</v>
      </c>
      <c r="P23" s="141">
        <v>50</v>
      </c>
      <c r="Q23" s="141">
        <v>833.01</v>
      </c>
      <c r="R23" s="141">
        <v>0</v>
      </c>
      <c r="S23" s="141">
        <v>0</v>
      </c>
      <c r="T23" s="141">
        <v>18</v>
      </c>
      <c r="U23" s="147">
        <v>313.98</v>
      </c>
      <c r="V23" s="146">
        <v>373</v>
      </c>
      <c r="W23" s="146">
        <v>4584.77</v>
      </c>
    </row>
    <row r="24" ht="18.75" spans="1:23">
      <c r="A24" s="25">
        <v>20</v>
      </c>
      <c r="B24" s="26" t="s">
        <v>55</v>
      </c>
      <c r="C24" s="26" t="s">
        <v>56</v>
      </c>
      <c r="D24" s="141">
        <v>431</v>
      </c>
      <c r="E24" s="141">
        <v>745.33</v>
      </c>
      <c r="F24" s="141">
        <v>124</v>
      </c>
      <c r="G24" s="141">
        <v>799.09</v>
      </c>
      <c r="H24" s="141">
        <v>292</v>
      </c>
      <c r="I24" s="141">
        <v>784.11</v>
      </c>
      <c r="J24" s="141">
        <v>271</v>
      </c>
      <c r="K24" s="141">
        <v>4298.91</v>
      </c>
      <c r="L24" s="141">
        <v>210</v>
      </c>
      <c r="M24" s="141">
        <v>3203.12</v>
      </c>
      <c r="N24" s="141">
        <v>213</v>
      </c>
      <c r="O24" s="141">
        <v>5641.02</v>
      </c>
      <c r="P24" s="141">
        <v>311</v>
      </c>
      <c r="Q24" s="141">
        <v>4467.31</v>
      </c>
      <c r="R24" s="141">
        <v>205</v>
      </c>
      <c r="S24" s="141">
        <v>3131.84</v>
      </c>
      <c r="T24" s="141">
        <v>167</v>
      </c>
      <c r="U24" s="141">
        <v>2528.05</v>
      </c>
      <c r="V24" s="146">
        <v>2224</v>
      </c>
      <c r="W24" s="146">
        <v>25598.78</v>
      </c>
    </row>
    <row r="25" ht="18.75" spans="1:23">
      <c r="A25" s="25">
        <v>21</v>
      </c>
      <c r="B25" s="26" t="s">
        <v>57</v>
      </c>
      <c r="C25" s="26" t="s">
        <v>58</v>
      </c>
      <c r="D25" s="141">
        <v>159</v>
      </c>
      <c r="E25" s="141">
        <v>819.8</v>
      </c>
      <c r="F25" s="141">
        <v>87</v>
      </c>
      <c r="G25" s="141">
        <v>761.12</v>
      </c>
      <c r="H25" s="141">
        <v>92</v>
      </c>
      <c r="I25" s="141">
        <v>972.87</v>
      </c>
      <c r="J25" s="141">
        <v>0</v>
      </c>
      <c r="K25" s="141">
        <v>0</v>
      </c>
      <c r="L25" s="141">
        <v>0</v>
      </c>
      <c r="M25" s="141">
        <v>0</v>
      </c>
      <c r="N25" s="141">
        <v>71</v>
      </c>
      <c r="O25" s="141">
        <v>1477.79</v>
      </c>
      <c r="P25" s="141">
        <v>60</v>
      </c>
      <c r="Q25" s="147">
        <v>1285.4</v>
      </c>
      <c r="R25" s="141">
        <v>60</v>
      </c>
      <c r="S25" s="141">
        <v>1345.47</v>
      </c>
      <c r="T25" s="141">
        <v>79</v>
      </c>
      <c r="U25" s="147">
        <v>1903.7</v>
      </c>
      <c r="V25" s="146">
        <v>608</v>
      </c>
      <c r="W25" s="146">
        <v>8566.15</v>
      </c>
    </row>
    <row r="26" ht="18.75" spans="1:23">
      <c r="A26" s="25">
        <v>22</v>
      </c>
      <c r="B26" s="26" t="s">
        <v>59</v>
      </c>
      <c r="C26" s="26" t="s">
        <v>60</v>
      </c>
      <c r="D26" s="141">
        <v>61</v>
      </c>
      <c r="E26" s="141">
        <v>659.07</v>
      </c>
      <c r="F26" s="141">
        <v>64</v>
      </c>
      <c r="G26" s="141">
        <v>596.67</v>
      </c>
      <c r="H26" s="141">
        <v>58</v>
      </c>
      <c r="I26" s="141">
        <v>622.48</v>
      </c>
      <c r="J26" s="141">
        <v>103</v>
      </c>
      <c r="K26" s="141">
        <v>1251.33</v>
      </c>
      <c r="L26" s="141">
        <v>38</v>
      </c>
      <c r="M26" s="141">
        <v>405.84</v>
      </c>
      <c r="N26" s="141">
        <v>54</v>
      </c>
      <c r="O26" s="141">
        <v>676.64</v>
      </c>
      <c r="P26" s="141">
        <v>54</v>
      </c>
      <c r="Q26" s="141">
        <v>738.99</v>
      </c>
      <c r="R26" s="141">
        <v>28</v>
      </c>
      <c r="S26" s="141">
        <v>405.82</v>
      </c>
      <c r="T26" s="141">
        <v>40</v>
      </c>
      <c r="U26" s="141">
        <v>470.16</v>
      </c>
      <c r="V26" s="146">
        <v>500</v>
      </c>
      <c r="W26" s="146">
        <v>5827</v>
      </c>
    </row>
    <row r="27" ht="18.75" spans="1:23">
      <c r="A27" s="25">
        <v>23</v>
      </c>
      <c r="B27" s="26" t="s">
        <v>61</v>
      </c>
      <c r="C27" s="26" t="s">
        <v>62</v>
      </c>
      <c r="D27" s="141">
        <v>0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0</v>
      </c>
      <c r="K27" s="141">
        <v>0</v>
      </c>
      <c r="L27" s="141">
        <v>0</v>
      </c>
      <c r="M27" s="141">
        <v>0</v>
      </c>
      <c r="N27" s="141">
        <v>81</v>
      </c>
      <c r="O27" s="141">
        <v>1623.75</v>
      </c>
      <c r="P27" s="141">
        <v>177</v>
      </c>
      <c r="Q27" s="141">
        <v>3176.24</v>
      </c>
      <c r="R27" s="141">
        <v>155</v>
      </c>
      <c r="S27" s="141">
        <v>2721.63</v>
      </c>
      <c r="T27" s="141">
        <v>259</v>
      </c>
      <c r="U27" s="141">
        <v>4213.16</v>
      </c>
      <c r="V27" s="146">
        <v>672</v>
      </c>
      <c r="W27" s="146">
        <v>11734.78</v>
      </c>
    </row>
    <row r="28" ht="18.75" spans="1:23">
      <c r="A28" s="25">
        <v>24</v>
      </c>
      <c r="B28" s="26" t="s">
        <v>63</v>
      </c>
      <c r="C28" s="26" t="s">
        <v>64</v>
      </c>
      <c r="D28" s="141">
        <v>299</v>
      </c>
      <c r="E28" s="141">
        <v>670.24</v>
      </c>
      <c r="F28" s="141">
        <v>594</v>
      </c>
      <c r="G28" s="141">
        <v>1142.15</v>
      </c>
      <c r="H28" s="141">
        <v>855</v>
      </c>
      <c r="I28" s="141">
        <v>871.72</v>
      </c>
      <c r="J28" s="141">
        <v>0</v>
      </c>
      <c r="K28" s="141">
        <v>0</v>
      </c>
      <c r="L28" s="141">
        <v>553</v>
      </c>
      <c r="M28" s="141">
        <v>7471.21</v>
      </c>
      <c r="N28" s="141">
        <v>637</v>
      </c>
      <c r="O28" s="141">
        <v>9093.48</v>
      </c>
      <c r="P28" s="141">
        <v>437</v>
      </c>
      <c r="Q28" s="141">
        <v>6837.67</v>
      </c>
      <c r="R28" s="141">
        <v>260</v>
      </c>
      <c r="S28" s="141">
        <v>5537.45</v>
      </c>
      <c r="T28" s="141">
        <v>0</v>
      </c>
      <c r="U28" s="141">
        <v>0</v>
      </c>
      <c r="V28" s="146">
        <v>3635</v>
      </c>
      <c r="W28" s="146">
        <v>31623.92</v>
      </c>
    </row>
    <row r="29" ht="18.75" spans="1:23">
      <c r="A29" s="25">
        <v>25</v>
      </c>
      <c r="B29" s="26" t="s">
        <v>65</v>
      </c>
      <c r="C29" s="30" t="s">
        <v>66</v>
      </c>
      <c r="D29" s="141">
        <v>49</v>
      </c>
      <c r="E29" s="141">
        <v>414.92</v>
      </c>
      <c r="F29" s="141">
        <v>45</v>
      </c>
      <c r="G29" s="141">
        <v>364.24</v>
      </c>
      <c r="H29" s="141">
        <v>78</v>
      </c>
      <c r="I29" s="141">
        <v>378.53</v>
      </c>
      <c r="J29" s="141">
        <v>60</v>
      </c>
      <c r="K29" s="141">
        <v>533.14</v>
      </c>
      <c r="L29" s="141">
        <v>14</v>
      </c>
      <c r="M29" s="141">
        <v>144.64</v>
      </c>
      <c r="N29" s="141">
        <v>18</v>
      </c>
      <c r="O29" s="141">
        <v>180.03</v>
      </c>
      <c r="P29" s="141">
        <v>7</v>
      </c>
      <c r="Q29" s="141">
        <v>119.11</v>
      </c>
      <c r="R29" s="141">
        <v>1</v>
      </c>
      <c r="S29" s="141">
        <v>18.13</v>
      </c>
      <c r="T29" s="141">
        <v>10</v>
      </c>
      <c r="U29" s="141">
        <v>124.44</v>
      </c>
      <c r="V29" s="146">
        <v>282</v>
      </c>
      <c r="W29" s="146">
        <v>2277.18</v>
      </c>
    </row>
    <row r="30" ht="18.75" spans="1:23">
      <c r="A30" s="25">
        <v>26</v>
      </c>
      <c r="B30" s="26" t="s">
        <v>67</v>
      </c>
      <c r="C30" s="30" t="s">
        <v>68</v>
      </c>
      <c r="D30" s="141">
        <v>185</v>
      </c>
      <c r="E30" s="141">
        <v>777.23</v>
      </c>
      <c r="F30" s="141">
        <v>290</v>
      </c>
      <c r="G30" s="141">
        <v>848.57</v>
      </c>
      <c r="H30" s="141">
        <v>417</v>
      </c>
      <c r="I30" s="141">
        <v>839.65</v>
      </c>
      <c r="J30" s="141">
        <v>398</v>
      </c>
      <c r="K30" s="141">
        <v>6014.67</v>
      </c>
      <c r="L30" s="141">
        <v>391</v>
      </c>
      <c r="M30" s="141">
        <v>6802.1</v>
      </c>
      <c r="N30" s="141">
        <v>373</v>
      </c>
      <c r="O30" s="141">
        <v>5547.04</v>
      </c>
      <c r="P30" s="141">
        <v>370</v>
      </c>
      <c r="Q30" s="141">
        <v>5984.84</v>
      </c>
      <c r="R30" s="141">
        <v>251</v>
      </c>
      <c r="S30" s="147">
        <v>4261.2</v>
      </c>
      <c r="T30" s="141">
        <v>304</v>
      </c>
      <c r="U30" s="141">
        <v>4862.42</v>
      </c>
      <c r="V30" s="146">
        <v>2979</v>
      </c>
      <c r="W30" s="146">
        <v>35937.72</v>
      </c>
    </row>
    <row r="31" ht="18.75" spans="1:23">
      <c r="A31" s="25">
        <v>27</v>
      </c>
      <c r="B31" s="26" t="s">
        <v>69</v>
      </c>
      <c r="C31" s="30" t="s">
        <v>70</v>
      </c>
      <c r="D31" s="141">
        <v>46</v>
      </c>
      <c r="E31" s="141">
        <v>1007.04</v>
      </c>
      <c r="F31" s="141">
        <v>78</v>
      </c>
      <c r="G31" s="141">
        <v>1179.5</v>
      </c>
      <c r="H31" s="141">
        <v>42</v>
      </c>
      <c r="I31" s="141">
        <v>954.07</v>
      </c>
      <c r="J31" s="141">
        <v>47</v>
      </c>
      <c r="K31" s="141">
        <v>1078.1</v>
      </c>
      <c r="L31" s="141">
        <v>39</v>
      </c>
      <c r="M31" s="141">
        <v>775.13</v>
      </c>
      <c r="N31" s="141">
        <v>82</v>
      </c>
      <c r="O31" s="141">
        <v>1822.75</v>
      </c>
      <c r="P31" s="141">
        <v>102</v>
      </c>
      <c r="Q31" s="141">
        <v>2271.64</v>
      </c>
      <c r="R31" s="141">
        <v>94</v>
      </c>
      <c r="S31" s="141">
        <v>2021.08</v>
      </c>
      <c r="T31" s="141">
        <v>56</v>
      </c>
      <c r="U31" s="141">
        <v>1151.39</v>
      </c>
      <c r="V31" s="146">
        <v>586</v>
      </c>
      <c r="W31" s="146">
        <v>12260.7</v>
      </c>
    </row>
    <row r="32" ht="18.75" spans="1:23">
      <c r="A32" s="25">
        <v>28</v>
      </c>
      <c r="B32" s="26" t="s">
        <v>71</v>
      </c>
      <c r="C32" s="30" t="s">
        <v>72</v>
      </c>
      <c r="D32" s="141">
        <v>162</v>
      </c>
      <c r="E32" s="141">
        <v>553.72</v>
      </c>
      <c r="F32" s="141">
        <v>232</v>
      </c>
      <c r="G32" s="141">
        <v>693.73</v>
      </c>
      <c r="H32" s="141">
        <v>306</v>
      </c>
      <c r="I32" s="141">
        <v>783.36</v>
      </c>
      <c r="J32" s="141">
        <v>241</v>
      </c>
      <c r="K32" s="141">
        <v>3139.72</v>
      </c>
      <c r="L32" s="141">
        <v>324</v>
      </c>
      <c r="M32" s="141">
        <v>4512</v>
      </c>
      <c r="N32" s="141">
        <v>316</v>
      </c>
      <c r="O32" s="141">
        <v>4348.67</v>
      </c>
      <c r="P32" s="141">
        <v>329</v>
      </c>
      <c r="Q32" s="141">
        <v>4485.15</v>
      </c>
      <c r="R32" s="141">
        <v>238</v>
      </c>
      <c r="S32" s="141">
        <v>3419.26</v>
      </c>
      <c r="T32" s="141">
        <v>312</v>
      </c>
      <c r="U32" s="141">
        <v>4424.43</v>
      </c>
      <c r="V32" s="146">
        <v>2460</v>
      </c>
      <c r="W32" s="146">
        <v>26360.04</v>
      </c>
    </row>
    <row r="33" ht="18.75" spans="1:23">
      <c r="A33" s="25">
        <v>29</v>
      </c>
      <c r="B33" s="26" t="s">
        <v>73</v>
      </c>
      <c r="C33" s="30" t="s">
        <v>74</v>
      </c>
      <c r="D33" s="141">
        <v>0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141">
        <v>0</v>
      </c>
      <c r="R33" s="141">
        <v>0</v>
      </c>
      <c r="S33" s="141">
        <v>0</v>
      </c>
      <c r="T33" s="141">
        <v>0</v>
      </c>
      <c r="U33" s="141">
        <v>0</v>
      </c>
      <c r="V33" s="146">
        <v>0</v>
      </c>
      <c r="W33" s="146">
        <v>0</v>
      </c>
    </row>
    <row r="34" ht="18.75" spans="1:23">
      <c r="A34" s="25">
        <v>30</v>
      </c>
      <c r="B34" s="26" t="s">
        <v>75</v>
      </c>
      <c r="C34" s="30" t="s">
        <v>76</v>
      </c>
      <c r="D34" s="141">
        <v>21</v>
      </c>
      <c r="E34" s="141">
        <v>242.67</v>
      </c>
      <c r="F34" s="141">
        <v>10</v>
      </c>
      <c r="G34" s="141">
        <v>115.79</v>
      </c>
      <c r="H34" s="141">
        <v>13</v>
      </c>
      <c r="I34" s="141">
        <v>151.21</v>
      </c>
      <c r="J34" s="141">
        <v>0</v>
      </c>
      <c r="K34" s="141">
        <v>0</v>
      </c>
      <c r="L34" s="141">
        <v>0</v>
      </c>
      <c r="M34" s="141">
        <v>0</v>
      </c>
      <c r="N34" s="141">
        <v>44</v>
      </c>
      <c r="O34" s="141">
        <v>541.92</v>
      </c>
      <c r="P34" s="141">
        <v>13</v>
      </c>
      <c r="Q34" s="141">
        <v>174.74</v>
      </c>
      <c r="R34" s="141">
        <v>2</v>
      </c>
      <c r="S34" s="141">
        <v>22.23</v>
      </c>
      <c r="T34" s="141">
        <v>24</v>
      </c>
      <c r="U34" s="141">
        <v>266.37</v>
      </c>
      <c r="V34" s="146">
        <v>127</v>
      </c>
      <c r="W34" s="146">
        <v>1514.93</v>
      </c>
    </row>
    <row r="35" ht="18.75" spans="1:23">
      <c r="A35" s="25">
        <v>31</v>
      </c>
      <c r="B35" s="26" t="s">
        <v>77</v>
      </c>
      <c r="C35" s="30" t="s">
        <v>78</v>
      </c>
      <c r="D35" s="141">
        <v>31</v>
      </c>
      <c r="E35" s="141">
        <v>566</v>
      </c>
      <c r="F35" s="141">
        <v>49</v>
      </c>
      <c r="G35" s="141">
        <v>770.15</v>
      </c>
      <c r="H35" s="141">
        <v>64</v>
      </c>
      <c r="I35" s="141">
        <v>967.9</v>
      </c>
      <c r="J35" s="141">
        <v>0</v>
      </c>
      <c r="K35" s="141">
        <v>0</v>
      </c>
      <c r="L35" s="141">
        <v>0</v>
      </c>
      <c r="M35" s="141">
        <v>0</v>
      </c>
      <c r="N35" s="141">
        <v>44</v>
      </c>
      <c r="O35" s="141">
        <v>785.25</v>
      </c>
      <c r="P35" s="141">
        <v>24</v>
      </c>
      <c r="Q35" s="141">
        <v>389.59</v>
      </c>
      <c r="R35" s="141">
        <v>17</v>
      </c>
      <c r="S35" s="141">
        <v>328.16</v>
      </c>
      <c r="T35" s="141">
        <v>41</v>
      </c>
      <c r="U35" s="141">
        <v>602.26</v>
      </c>
      <c r="V35" s="146">
        <v>270</v>
      </c>
      <c r="W35" s="146">
        <v>4409.31</v>
      </c>
    </row>
    <row r="36" ht="18.75" spans="1:23">
      <c r="A36" s="25">
        <v>32</v>
      </c>
      <c r="B36" s="26" t="s">
        <v>79</v>
      </c>
      <c r="C36" s="30" t="s">
        <v>80</v>
      </c>
      <c r="D36" s="141">
        <v>8</v>
      </c>
      <c r="E36" s="141">
        <v>113.7</v>
      </c>
      <c r="F36" s="141">
        <v>3</v>
      </c>
      <c r="G36" s="141">
        <v>31.34</v>
      </c>
      <c r="H36" s="141">
        <v>1</v>
      </c>
      <c r="I36" s="141">
        <v>5.94</v>
      </c>
      <c r="J36" s="141">
        <v>4</v>
      </c>
      <c r="K36" s="141">
        <v>64.75</v>
      </c>
      <c r="L36" s="141">
        <v>1</v>
      </c>
      <c r="M36" s="141">
        <v>8.32</v>
      </c>
      <c r="N36" s="141">
        <v>8</v>
      </c>
      <c r="O36" s="141">
        <v>103.94</v>
      </c>
      <c r="P36" s="141">
        <v>9</v>
      </c>
      <c r="Q36" s="141">
        <v>128.24</v>
      </c>
      <c r="R36" s="141">
        <v>6</v>
      </c>
      <c r="S36" s="141">
        <v>102.88</v>
      </c>
      <c r="T36" s="141">
        <v>5</v>
      </c>
      <c r="U36" s="141">
        <v>55.23</v>
      </c>
      <c r="V36" s="146">
        <v>45</v>
      </c>
      <c r="W36" s="146">
        <v>614.34</v>
      </c>
    </row>
    <row r="37" ht="18.75" spans="1:23">
      <c r="A37" s="25">
        <v>33</v>
      </c>
      <c r="B37" s="26" t="s">
        <v>81</v>
      </c>
      <c r="C37" s="30" t="s">
        <v>82</v>
      </c>
      <c r="D37" s="141">
        <v>18</v>
      </c>
      <c r="E37" s="141">
        <v>406.2</v>
      </c>
      <c r="F37" s="141">
        <v>17</v>
      </c>
      <c r="G37" s="141">
        <v>399.74</v>
      </c>
      <c r="H37" s="141">
        <v>23</v>
      </c>
      <c r="I37" s="141">
        <v>573.63</v>
      </c>
      <c r="J37" s="141">
        <v>29</v>
      </c>
      <c r="K37" s="141">
        <v>531.84</v>
      </c>
      <c r="L37" s="141">
        <v>0</v>
      </c>
      <c r="M37" s="141">
        <v>0</v>
      </c>
      <c r="N37" s="141">
        <v>25</v>
      </c>
      <c r="O37" s="141">
        <v>445.43</v>
      </c>
      <c r="P37" s="141">
        <v>7</v>
      </c>
      <c r="Q37" s="141">
        <v>181.53</v>
      </c>
      <c r="R37" s="141">
        <v>0</v>
      </c>
      <c r="S37" s="141">
        <v>0</v>
      </c>
      <c r="T37" s="141">
        <v>0</v>
      </c>
      <c r="U37" s="141">
        <v>0</v>
      </c>
      <c r="V37" s="146">
        <v>119</v>
      </c>
      <c r="W37" s="146">
        <v>2538.37</v>
      </c>
    </row>
    <row r="38" ht="18.75" spans="1:23">
      <c r="A38" s="25">
        <v>34</v>
      </c>
      <c r="B38" s="26" t="s">
        <v>83</v>
      </c>
      <c r="C38" s="30" t="s">
        <v>84</v>
      </c>
      <c r="D38" s="141">
        <v>0</v>
      </c>
      <c r="E38" s="141">
        <v>0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0</v>
      </c>
      <c r="N38" s="141">
        <v>5</v>
      </c>
      <c r="O38" s="141">
        <v>73.11</v>
      </c>
      <c r="P38" s="141">
        <v>14</v>
      </c>
      <c r="Q38" s="141">
        <v>226.93</v>
      </c>
      <c r="R38" s="141">
        <v>5</v>
      </c>
      <c r="S38" s="141">
        <v>78.49</v>
      </c>
      <c r="T38" s="141">
        <v>10</v>
      </c>
      <c r="U38" s="141">
        <v>214.94</v>
      </c>
      <c r="V38" s="146">
        <v>34</v>
      </c>
      <c r="W38" s="146">
        <v>593.47</v>
      </c>
    </row>
    <row r="39" ht="18.75" spans="1:23">
      <c r="A39" s="25">
        <v>35</v>
      </c>
      <c r="B39" s="26" t="s">
        <v>85</v>
      </c>
      <c r="C39" s="30" t="s">
        <v>86</v>
      </c>
      <c r="D39" s="141">
        <v>0</v>
      </c>
      <c r="E39" s="141">
        <v>0</v>
      </c>
      <c r="F39" s="141">
        <v>0</v>
      </c>
      <c r="G39" s="141">
        <v>0</v>
      </c>
      <c r="H39" s="141">
        <v>0</v>
      </c>
      <c r="I39" s="141">
        <v>0</v>
      </c>
      <c r="J39" s="141">
        <v>0</v>
      </c>
      <c r="K39" s="141">
        <v>0</v>
      </c>
      <c r="L39" s="141">
        <v>0</v>
      </c>
      <c r="M39" s="141">
        <v>0</v>
      </c>
      <c r="N39" s="141">
        <v>5</v>
      </c>
      <c r="O39" s="141">
        <v>73.11</v>
      </c>
      <c r="P39" s="141">
        <v>0</v>
      </c>
      <c r="Q39" s="141">
        <v>0</v>
      </c>
      <c r="R39" s="141">
        <v>0</v>
      </c>
      <c r="S39" s="141">
        <v>0</v>
      </c>
      <c r="T39" s="141">
        <v>0</v>
      </c>
      <c r="U39" s="141">
        <v>0</v>
      </c>
      <c r="V39" s="146">
        <v>5</v>
      </c>
      <c r="W39" s="146">
        <v>73.11</v>
      </c>
    </row>
    <row r="40" ht="18.75" spans="1:23">
      <c r="A40" s="25">
        <v>36</v>
      </c>
      <c r="B40" s="26" t="s">
        <v>87</v>
      </c>
      <c r="C40" s="30" t="s">
        <v>88</v>
      </c>
      <c r="D40" s="141">
        <v>0</v>
      </c>
      <c r="E40" s="141">
        <v>0</v>
      </c>
      <c r="F40" s="141">
        <v>0</v>
      </c>
      <c r="G40" s="141">
        <v>0</v>
      </c>
      <c r="H40" s="141">
        <v>0</v>
      </c>
      <c r="I40" s="141">
        <v>0</v>
      </c>
      <c r="J40" s="141">
        <v>0</v>
      </c>
      <c r="K40" s="141">
        <v>0</v>
      </c>
      <c r="L40" s="141">
        <v>0</v>
      </c>
      <c r="M40" s="141">
        <v>0</v>
      </c>
      <c r="N40" s="141">
        <v>0</v>
      </c>
      <c r="O40" s="141">
        <v>0</v>
      </c>
      <c r="P40" s="141">
        <v>0</v>
      </c>
      <c r="Q40" s="141">
        <v>0</v>
      </c>
      <c r="R40" s="141">
        <v>0</v>
      </c>
      <c r="S40" s="141">
        <v>0</v>
      </c>
      <c r="T40" s="141">
        <v>0</v>
      </c>
      <c r="U40" s="141">
        <v>0</v>
      </c>
      <c r="V40" s="146">
        <v>0</v>
      </c>
      <c r="W40" s="146">
        <v>0</v>
      </c>
    </row>
    <row r="41" ht="18.75" spans="1:23">
      <c r="A41" s="25">
        <v>37</v>
      </c>
      <c r="B41" s="26" t="s">
        <v>89</v>
      </c>
      <c r="C41" s="30" t="s">
        <v>90</v>
      </c>
      <c r="D41" s="141">
        <v>0</v>
      </c>
      <c r="E41" s="141">
        <v>0</v>
      </c>
      <c r="F41" s="141">
        <v>0</v>
      </c>
      <c r="G41" s="141">
        <v>0</v>
      </c>
      <c r="H41" s="141">
        <v>0</v>
      </c>
      <c r="I41" s="141">
        <v>0</v>
      </c>
      <c r="J41" s="141">
        <v>0</v>
      </c>
      <c r="K41" s="141">
        <v>0</v>
      </c>
      <c r="L41" s="141">
        <v>0</v>
      </c>
      <c r="M41" s="141">
        <v>0</v>
      </c>
      <c r="N41" s="141">
        <v>0</v>
      </c>
      <c r="O41" s="141">
        <v>0</v>
      </c>
      <c r="P41" s="141">
        <v>0</v>
      </c>
      <c r="Q41" s="141">
        <v>0</v>
      </c>
      <c r="R41" s="141">
        <v>0</v>
      </c>
      <c r="S41" s="141">
        <v>0</v>
      </c>
      <c r="T41" s="141">
        <v>0</v>
      </c>
      <c r="U41" s="141">
        <v>0</v>
      </c>
      <c r="V41" s="146">
        <v>0</v>
      </c>
      <c r="W41" s="146">
        <v>0</v>
      </c>
    </row>
    <row r="42" ht="18.75" spans="1:23">
      <c r="A42" s="25">
        <v>38</v>
      </c>
      <c r="B42" s="26" t="s">
        <v>91</v>
      </c>
      <c r="C42" s="30" t="s">
        <v>92</v>
      </c>
      <c r="D42" s="141">
        <v>0</v>
      </c>
      <c r="E42" s="141">
        <v>0</v>
      </c>
      <c r="F42" s="141">
        <v>0</v>
      </c>
      <c r="G42" s="141">
        <v>0</v>
      </c>
      <c r="H42" s="141">
        <v>0</v>
      </c>
      <c r="I42" s="141">
        <v>0</v>
      </c>
      <c r="J42" s="141">
        <v>0</v>
      </c>
      <c r="K42" s="141">
        <v>0</v>
      </c>
      <c r="L42" s="141">
        <v>0</v>
      </c>
      <c r="M42" s="141">
        <v>0</v>
      </c>
      <c r="N42" s="141">
        <v>0</v>
      </c>
      <c r="O42" s="141">
        <v>0</v>
      </c>
      <c r="P42" s="141">
        <v>0</v>
      </c>
      <c r="Q42" s="141">
        <v>0</v>
      </c>
      <c r="R42" s="141">
        <v>0</v>
      </c>
      <c r="S42" s="141">
        <v>0</v>
      </c>
      <c r="T42" s="141">
        <v>0</v>
      </c>
      <c r="U42" s="141">
        <v>0</v>
      </c>
      <c r="V42" s="146">
        <v>0</v>
      </c>
      <c r="W42" s="146">
        <v>0</v>
      </c>
    </row>
    <row r="43" ht="18.75" spans="1:23">
      <c r="A43" s="25">
        <v>39</v>
      </c>
      <c r="B43" s="26" t="s">
        <v>93</v>
      </c>
      <c r="C43" s="30" t="s">
        <v>94</v>
      </c>
      <c r="D43" s="141">
        <v>0</v>
      </c>
      <c r="E43" s="141">
        <v>0</v>
      </c>
      <c r="F43" s="141">
        <v>0</v>
      </c>
      <c r="G43" s="141">
        <v>0</v>
      </c>
      <c r="H43" s="141">
        <v>0</v>
      </c>
      <c r="I43" s="141">
        <v>0</v>
      </c>
      <c r="J43" s="141">
        <v>0</v>
      </c>
      <c r="K43" s="141">
        <v>0</v>
      </c>
      <c r="L43" s="141">
        <v>0</v>
      </c>
      <c r="M43" s="141">
        <v>0</v>
      </c>
      <c r="N43" s="141">
        <v>0</v>
      </c>
      <c r="O43" s="141">
        <v>0</v>
      </c>
      <c r="P43" s="141">
        <v>0</v>
      </c>
      <c r="Q43" s="141">
        <v>0</v>
      </c>
      <c r="R43" s="141">
        <v>0</v>
      </c>
      <c r="S43" s="141">
        <v>0</v>
      </c>
      <c r="T43" s="141">
        <v>0</v>
      </c>
      <c r="U43" s="141">
        <v>0</v>
      </c>
      <c r="V43" s="146">
        <v>0</v>
      </c>
      <c r="W43" s="146">
        <v>0</v>
      </c>
    </row>
    <row r="44" ht="18.75" spans="1:23">
      <c r="A44" s="25">
        <v>40</v>
      </c>
      <c r="B44" s="26" t="s">
        <v>95</v>
      </c>
      <c r="C44" s="30" t="s">
        <v>96</v>
      </c>
      <c r="D44" s="141">
        <v>1</v>
      </c>
      <c r="E44" s="141">
        <v>20.06</v>
      </c>
      <c r="F44" s="141">
        <v>73</v>
      </c>
      <c r="G44" s="141">
        <v>1398.83</v>
      </c>
      <c r="H44" s="141">
        <v>86</v>
      </c>
      <c r="I44" s="141">
        <v>1140.25</v>
      </c>
      <c r="J44" s="141">
        <v>0</v>
      </c>
      <c r="K44" s="141">
        <v>0</v>
      </c>
      <c r="L44" s="141">
        <v>0</v>
      </c>
      <c r="M44" s="141">
        <v>0</v>
      </c>
      <c r="N44" s="141">
        <v>65</v>
      </c>
      <c r="O44" s="141">
        <v>1636.45</v>
      </c>
      <c r="P44" s="141">
        <v>63</v>
      </c>
      <c r="Q44" s="141">
        <v>1533.53</v>
      </c>
      <c r="R44" s="141">
        <v>13</v>
      </c>
      <c r="S44" s="141">
        <v>367.72</v>
      </c>
      <c r="T44" s="141">
        <v>31</v>
      </c>
      <c r="U44" s="141">
        <v>755.07</v>
      </c>
      <c r="V44" s="146">
        <v>332</v>
      </c>
      <c r="W44" s="146">
        <v>6851.91</v>
      </c>
    </row>
    <row r="45" ht="18.75" spans="1:23">
      <c r="A45" s="25">
        <v>41</v>
      </c>
      <c r="B45" s="26" t="s">
        <v>97</v>
      </c>
      <c r="C45" s="30" t="s">
        <v>98</v>
      </c>
      <c r="D45" s="141">
        <v>0</v>
      </c>
      <c r="E45" s="141">
        <v>0</v>
      </c>
      <c r="F45" s="141">
        <v>0</v>
      </c>
      <c r="G45" s="141">
        <v>0</v>
      </c>
      <c r="H45" s="141">
        <v>0</v>
      </c>
      <c r="I45" s="141">
        <v>0</v>
      </c>
      <c r="J45" s="141">
        <v>0</v>
      </c>
      <c r="K45" s="141">
        <v>0</v>
      </c>
      <c r="L45" s="141">
        <v>0</v>
      </c>
      <c r="M45" s="141">
        <v>0</v>
      </c>
      <c r="N45" s="141">
        <v>0</v>
      </c>
      <c r="O45" s="141">
        <v>0</v>
      </c>
      <c r="P45" s="141">
        <v>0</v>
      </c>
      <c r="Q45" s="141">
        <v>0</v>
      </c>
      <c r="R45" s="141">
        <v>0</v>
      </c>
      <c r="S45" s="141">
        <v>0</v>
      </c>
      <c r="T45" s="141">
        <v>0</v>
      </c>
      <c r="U45" s="141">
        <v>0</v>
      </c>
      <c r="V45" s="146">
        <v>0</v>
      </c>
      <c r="W45" s="146">
        <v>0</v>
      </c>
    </row>
    <row r="46" ht="18.75" spans="1:23">
      <c r="A46" s="25">
        <v>42</v>
      </c>
      <c r="B46" s="26" t="s">
        <v>99</v>
      </c>
      <c r="C46" s="26" t="s">
        <v>100</v>
      </c>
      <c r="D46" s="141">
        <v>21</v>
      </c>
      <c r="E46" s="141">
        <v>300.37</v>
      </c>
      <c r="F46" s="141">
        <v>33</v>
      </c>
      <c r="G46" s="141">
        <v>433.01</v>
      </c>
      <c r="H46" s="141">
        <v>46</v>
      </c>
      <c r="I46" s="141">
        <v>702.35</v>
      </c>
      <c r="J46" s="141">
        <v>23</v>
      </c>
      <c r="K46" s="141">
        <v>323.74</v>
      </c>
      <c r="L46" s="141">
        <v>42</v>
      </c>
      <c r="M46" s="141">
        <v>551.73</v>
      </c>
      <c r="N46" s="141">
        <v>0</v>
      </c>
      <c r="O46" s="141">
        <v>0</v>
      </c>
      <c r="P46" s="141">
        <v>39</v>
      </c>
      <c r="Q46" s="141">
        <v>578.02</v>
      </c>
      <c r="R46" s="141">
        <v>44</v>
      </c>
      <c r="S46" s="141">
        <v>684.69</v>
      </c>
      <c r="T46" s="141">
        <v>45</v>
      </c>
      <c r="U46" s="141">
        <v>611.95</v>
      </c>
      <c r="V46" s="146">
        <v>293</v>
      </c>
      <c r="W46" s="146">
        <v>4185.86</v>
      </c>
    </row>
    <row r="47" ht="18.75" spans="1:23">
      <c r="A47" s="25">
        <v>43</v>
      </c>
      <c r="B47" s="26" t="s">
        <v>101</v>
      </c>
      <c r="C47" s="26" t="s">
        <v>102</v>
      </c>
      <c r="D47" s="141">
        <v>685</v>
      </c>
      <c r="E47" s="141">
        <v>503.76</v>
      </c>
      <c r="F47" s="141">
        <v>32</v>
      </c>
      <c r="G47" s="141">
        <v>660.29</v>
      </c>
      <c r="H47" s="141">
        <v>1078</v>
      </c>
      <c r="I47" s="141">
        <v>1014.79</v>
      </c>
      <c r="J47" s="141">
        <v>846</v>
      </c>
      <c r="K47" s="141">
        <v>17185.63</v>
      </c>
      <c r="L47" s="141">
        <v>739</v>
      </c>
      <c r="M47" s="141">
        <v>12848.9</v>
      </c>
      <c r="N47" s="141">
        <v>0</v>
      </c>
      <c r="O47" s="141">
        <v>0</v>
      </c>
      <c r="P47" s="141">
        <v>212</v>
      </c>
      <c r="Q47" s="141">
        <v>3985.83</v>
      </c>
      <c r="R47" s="141">
        <v>204</v>
      </c>
      <c r="S47" s="141">
        <v>4208.41</v>
      </c>
      <c r="T47" s="141">
        <v>0</v>
      </c>
      <c r="U47" s="141">
        <v>0</v>
      </c>
      <c r="V47" s="146">
        <v>3796</v>
      </c>
      <c r="W47" s="146">
        <v>40407.61</v>
      </c>
    </row>
    <row r="48" ht="18.75" spans="1:23">
      <c r="A48" s="25">
        <v>44</v>
      </c>
      <c r="B48" s="26" t="s">
        <v>103</v>
      </c>
      <c r="C48" s="26" t="s">
        <v>104</v>
      </c>
      <c r="D48" s="141">
        <v>419</v>
      </c>
      <c r="E48" s="141">
        <v>1035.44</v>
      </c>
      <c r="F48" s="141">
        <v>589</v>
      </c>
      <c r="G48" s="141">
        <v>1069.64</v>
      </c>
      <c r="H48" s="141">
        <v>290</v>
      </c>
      <c r="I48" s="141">
        <v>983.14</v>
      </c>
      <c r="J48" s="141">
        <v>79</v>
      </c>
      <c r="K48" s="141">
        <v>1484.32</v>
      </c>
      <c r="L48" s="141">
        <v>415</v>
      </c>
      <c r="M48" s="141">
        <v>8222.03</v>
      </c>
      <c r="N48" s="141">
        <v>0</v>
      </c>
      <c r="O48" s="141">
        <v>0</v>
      </c>
      <c r="P48" s="141">
        <v>231</v>
      </c>
      <c r="Q48" s="141">
        <v>4109.23</v>
      </c>
      <c r="R48" s="141">
        <v>88</v>
      </c>
      <c r="S48" s="141">
        <v>1801.81</v>
      </c>
      <c r="T48" s="141">
        <v>0</v>
      </c>
      <c r="U48" s="141">
        <v>0</v>
      </c>
      <c r="V48" s="146">
        <v>2111</v>
      </c>
      <c r="W48" s="146">
        <v>18705.61</v>
      </c>
    </row>
    <row r="49" ht="18.75" spans="1:23">
      <c r="A49" s="25">
        <v>45</v>
      </c>
      <c r="B49" s="26" t="s">
        <v>105</v>
      </c>
      <c r="C49" s="26" t="s">
        <v>106</v>
      </c>
      <c r="D49" s="141">
        <v>604</v>
      </c>
      <c r="E49" s="141">
        <v>681.57</v>
      </c>
      <c r="F49" s="141">
        <v>634</v>
      </c>
      <c r="G49" s="141">
        <v>856.7</v>
      </c>
      <c r="H49" s="141">
        <v>989</v>
      </c>
      <c r="I49" s="141">
        <v>815.77</v>
      </c>
      <c r="J49" s="141">
        <v>959</v>
      </c>
      <c r="K49" s="141">
        <v>13724.07</v>
      </c>
      <c r="L49" s="141">
        <v>667</v>
      </c>
      <c r="M49" s="141">
        <v>9209.61</v>
      </c>
      <c r="N49" s="141">
        <v>0</v>
      </c>
      <c r="O49" s="141">
        <v>0</v>
      </c>
      <c r="P49" s="141">
        <v>602</v>
      </c>
      <c r="Q49" s="141">
        <v>6214.11</v>
      </c>
      <c r="R49" s="141">
        <v>324</v>
      </c>
      <c r="S49" s="141">
        <v>3388.45</v>
      </c>
      <c r="T49" s="141">
        <v>0</v>
      </c>
      <c r="U49" s="141">
        <v>0</v>
      </c>
      <c r="V49" s="146">
        <v>4779</v>
      </c>
      <c r="W49" s="146">
        <v>34890.28</v>
      </c>
    </row>
    <row r="50" ht="18.75" spans="1:23">
      <c r="A50" s="25">
        <v>46</v>
      </c>
      <c r="B50" s="26" t="s">
        <v>107</v>
      </c>
      <c r="C50" s="26" t="s">
        <v>108</v>
      </c>
      <c r="D50" s="141">
        <v>544</v>
      </c>
      <c r="E50" s="141">
        <v>887.69</v>
      </c>
      <c r="F50" s="141">
        <v>827</v>
      </c>
      <c r="G50" s="141">
        <v>1137.93</v>
      </c>
      <c r="H50" s="141">
        <v>603</v>
      </c>
      <c r="I50" s="141">
        <v>1059.16</v>
      </c>
      <c r="J50" s="141">
        <v>685</v>
      </c>
      <c r="K50" s="141">
        <v>13816.23</v>
      </c>
      <c r="L50" s="141">
        <v>301</v>
      </c>
      <c r="M50" s="141">
        <v>6065.63</v>
      </c>
      <c r="N50" s="141">
        <v>0</v>
      </c>
      <c r="O50" s="141">
        <v>0</v>
      </c>
      <c r="P50" s="141">
        <v>653</v>
      </c>
      <c r="Q50" s="141">
        <v>13835.31</v>
      </c>
      <c r="R50" s="141">
        <v>433</v>
      </c>
      <c r="S50" s="141">
        <v>11779.24</v>
      </c>
      <c r="T50" s="141">
        <v>0</v>
      </c>
      <c r="U50" s="141">
        <v>0</v>
      </c>
      <c r="V50" s="146">
        <v>4046</v>
      </c>
      <c r="W50" s="146">
        <v>48581.19</v>
      </c>
    </row>
    <row r="51" ht="18.75" spans="1:23">
      <c r="A51" s="25">
        <v>47</v>
      </c>
      <c r="B51" s="26" t="s">
        <v>109</v>
      </c>
      <c r="C51" s="26" t="s">
        <v>110</v>
      </c>
      <c r="D51" s="141">
        <v>358</v>
      </c>
      <c r="E51" s="141">
        <v>881.8</v>
      </c>
      <c r="F51" s="141">
        <v>824</v>
      </c>
      <c r="G51" s="141">
        <v>716.37</v>
      </c>
      <c r="H51" s="141">
        <v>1708</v>
      </c>
      <c r="I51" s="141">
        <v>901.44</v>
      </c>
      <c r="J51" s="141">
        <v>1308</v>
      </c>
      <c r="K51" s="141">
        <v>24065.2</v>
      </c>
      <c r="L51" s="141">
        <v>1059</v>
      </c>
      <c r="M51" s="141">
        <v>17841.1</v>
      </c>
      <c r="N51" s="141">
        <v>0</v>
      </c>
      <c r="O51" s="141">
        <v>0</v>
      </c>
      <c r="P51" s="141">
        <v>442</v>
      </c>
      <c r="Q51" s="141">
        <v>9953.04</v>
      </c>
      <c r="R51" s="141">
        <v>401</v>
      </c>
      <c r="S51" s="141">
        <v>9122.69</v>
      </c>
      <c r="T51" s="141">
        <v>0</v>
      </c>
      <c r="U51" s="141">
        <v>0</v>
      </c>
      <c r="V51" s="146">
        <v>6100</v>
      </c>
      <c r="W51" s="146">
        <v>63481.64</v>
      </c>
    </row>
    <row r="52" ht="18.75" spans="1:23">
      <c r="A52" s="25">
        <v>48</v>
      </c>
      <c r="B52" s="26" t="s">
        <v>111</v>
      </c>
      <c r="C52" s="26" t="s">
        <v>112</v>
      </c>
      <c r="D52" s="141">
        <v>1686</v>
      </c>
      <c r="E52" s="141">
        <v>681.41</v>
      </c>
      <c r="F52" s="141">
        <v>2168</v>
      </c>
      <c r="G52" s="141">
        <v>766.06</v>
      </c>
      <c r="H52" s="141">
        <v>2916</v>
      </c>
      <c r="I52" s="141">
        <v>799.37</v>
      </c>
      <c r="J52" s="141">
        <v>2265</v>
      </c>
      <c r="K52" s="141">
        <v>35449.46</v>
      </c>
      <c r="L52" s="141">
        <v>2205</v>
      </c>
      <c r="M52" s="141">
        <v>32383.48</v>
      </c>
      <c r="N52" s="141">
        <v>0</v>
      </c>
      <c r="O52" s="141">
        <v>0</v>
      </c>
      <c r="P52" s="141">
        <v>2003</v>
      </c>
      <c r="Q52" s="141">
        <v>29652.97</v>
      </c>
      <c r="R52" s="141">
        <v>1934</v>
      </c>
      <c r="S52" s="141">
        <v>29191.49</v>
      </c>
      <c r="T52" s="141">
        <v>0</v>
      </c>
      <c r="U52" s="141">
        <v>0</v>
      </c>
      <c r="V52" s="146">
        <v>15177</v>
      </c>
      <c r="W52" s="146">
        <v>128924.24</v>
      </c>
    </row>
    <row r="53" ht="18.75" spans="1:23">
      <c r="A53" s="25">
        <v>49</v>
      </c>
      <c r="B53" s="26" t="s">
        <v>113</v>
      </c>
      <c r="C53" s="26" t="s">
        <v>114</v>
      </c>
      <c r="D53" s="141">
        <v>486</v>
      </c>
      <c r="E53" s="141">
        <v>731.37</v>
      </c>
      <c r="F53" s="141">
        <v>481</v>
      </c>
      <c r="G53" s="141">
        <v>724.48</v>
      </c>
      <c r="H53" s="141">
        <v>671</v>
      </c>
      <c r="I53" s="141">
        <v>803.17</v>
      </c>
      <c r="J53" s="141">
        <v>582</v>
      </c>
      <c r="K53" s="141">
        <v>9401.72</v>
      </c>
      <c r="L53" s="141">
        <v>589</v>
      </c>
      <c r="M53" s="141">
        <v>9874.9</v>
      </c>
      <c r="N53" s="141">
        <v>0</v>
      </c>
      <c r="O53" s="141">
        <v>0</v>
      </c>
      <c r="P53" s="141">
        <v>390</v>
      </c>
      <c r="Q53" s="141">
        <v>6653.42</v>
      </c>
      <c r="R53" s="141">
        <v>176</v>
      </c>
      <c r="S53" s="141">
        <v>3272.88</v>
      </c>
      <c r="T53" s="141">
        <v>0</v>
      </c>
      <c r="U53" s="141">
        <v>0</v>
      </c>
      <c r="V53" s="146">
        <v>3375</v>
      </c>
      <c r="W53" s="146">
        <v>31461.94</v>
      </c>
    </row>
    <row r="54" ht="18.75" spans="1:23">
      <c r="A54" s="25">
        <v>50</v>
      </c>
      <c r="B54" s="26" t="s">
        <v>115</v>
      </c>
      <c r="C54" s="26" t="s">
        <v>116</v>
      </c>
      <c r="D54" s="141">
        <v>382</v>
      </c>
      <c r="E54" s="141">
        <v>784.32</v>
      </c>
      <c r="F54" s="141">
        <v>507</v>
      </c>
      <c r="G54" s="141">
        <v>722.88</v>
      </c>
      <c r="H54" s="141">
        <v>761</v>
      </c>
      <c r="I54" s="141">
        <v>778.53</v>
      </c>
      <c r="J54" s="141">
        <v>976</v>
      </c>
      <c r="K54" s="141">
        <v>14351.87</v>
      </c>
      <c r="L54" s="141">
        <v>1383</v>
      </c>
      <c r="M54" s="141">
        <v>20749.54</v>
      </c>
      <c r="N54" s="141">
        <v>0</v>
      </c>
      <c r="O54" s="141">
        <v>0</v>
      </c>
      <c r="P54" s="141">
        <v>340</v>
      </c>
      <c r="Q54" s="141">
        <v>4875.16</v>
      </c>
      <c r="R54" s="141">
        <v>197</v>
      </c>
      <c r="S54" s="141">
        <v>2993.02</v>
      </c>
      <c r="T54" s="141">
        <v>0</v>
      </c>
      <c r="U54" s="141">
        <v>0</v>
      </c>
      <c r="V54" s="146">
        <v>4546</v>
      </c>
      <c r="W54" s="146">
        <v>45255.32</v>
      </c>
    </row>
    <row r="55" ht="18.75" spans="1:23">
      <c r="A55" s="25">
        <v>51</v>
      </c>
      <c r="B55" s="26" t="s">
        <v>117</v>
      </c>
      <c r="C55" s="26" t="s">
        <v>118</v>
      </c>
      <c r="D55" s="141">
        <v>498</v>
      </c>
      <c r="E55" s="141">
        <v>1071.1</v>
      </c>
      <c r="F55" s="141">
        <v>610</v>
      </c>
      <c r="G55" s="141">
        <v>1146.46</v>
      </c>
      <c r="H55" s="141">
        <v>675</v>
      </c>
      <c r="I55" s="141">
        <v>1195.77</v>
      </c>
      <c r="J55" s="141">
        <v>591</v>
      </c>
      <c r="K55" s="141">
        <v>12302.23</v>
      </c>
      <c r="L55" s="141">
        <v>553</v>
      </c>
      <c r="M55" s="141">
        <v>12480.53</v>
      </c>
      <c r="N55" s="141">
        <v>0</v>
      </c>
      <c r="O55" s="141">
        <v>0</v>
      </c>
      <c r="P55" s="141">
        <v>595</v>
      </c>
      <c r="Q55" s="141">
        <v>12506.13</v>
      </c>
      <c r="R55" s="141">
        <v>513</v>
      </c>
      <c r="S55" s="141">
        <v>12487.99</v>
      </c>
      <c r="T55" s="141">
        <v>0</v>
      </c>
      <c r="U55" s="141">
        <v>0</v>
      </c>
      <c r="V55" s="146">
        <v>4035</v>
      </c>
      <c r="W55" s="146">
        <v>53190.21</v>
      </c>
    </row>
    <row r="56" ht="18.75" spans="1:23">
      <c r="A56" s="25">
        <v>52</v>
      </c>
      <c r="B56" s="26" t="s">
        <v>119</v>
      </c>
      <c r="C56" s="26" t="s">
        <v>120</v>
      </c>
      <c r="D56" s="141">
        <v>40</v>
      </c>
      <c r="E56" s="141">
        <v>808.99</v>
      </c>
      <c r="F56" s="141">
        <v>91</v>
      </c>
      <c r="G56" s="141">
        <v>1045.01</v>
      </c>
      <c r="H56" s="141">
        <v>95</v>
      </c>
      <c r="I56" s="141">
        <v>1094.29</v>
      </c>
      <c r="J56" s="141">
        <v>86</v>
      </c>
      <c r="K56" s="141">
        <v>1712.3</v>
      </c>
      <c r="L56" s="141">
        <v>80</v>
      </c>
      <c r="M56" s="141">
        <v>1635.18</v>
      </c>
      <c r="N56" s="141">
        <v>0</v>
      </c>
      <c r="O56" s="141">
        <v>0</v>
      </c>
      <c r="P56" s="141">
        <v>87</v>
      </c>
      <c r="Q56" s="141">
        <v>1732.12</v>
      </c>
      <c r="R56" s="141">
        <v>60</v>
      </c>
      <c r="S56" s="141">
        <v>1200.46</v>
      </c>
      <c r="T56" s="141">
        <v>0</v>
      </c>
      <c r="U56" s="141">
        <v>0</v>
      </c>
      <c r="V56" s="146">
        <v>539</v>
      </c>
      <c r="W56" s="146">
        <v>9228.35</v>
      </c>
    </row>
    <row r="57" ht="18.75" spans="1:23">
      <c r="A57" s="25">
        <v>53</v>
      </c>
      <c r="B57" s="26" t="s">
        <v>121</v>
      </c>
      <c r="C57" s="26" t="s">
        <v>122</v>
      </c>
      <c r="D57" s="141">
        <v>232</v>
      </c>
      <c r="E57" s="141">
        <v>573.3</v>
      </c>
      <c r="F57" s="141">
        <v>237</v>
      </c>
      <c r="G57" s="141">
        <v>668.22</v>
      </c>
      <c r="H57" s="141">
        <v>423</v>
      </c>
      <c r="I57" s="141">
        <v>744.8</v>
      </c>
      <c r="J57" s="141">
        <v>337</v>
      </c>
      <c r="K57" s="141">
        <v>4633.2</v>
      </c>
      <c r="L57" s="141">
        <v>386</v>
      </c>
      <c r="M57" s="141">
        <v>5019.38</v>
      </c>
      <c r="N57" s="141">
        <v>0</v>
      </c>
      <c r="O57" s="141">
        <v>0</v>
      </c>
      <c r="P57" s="141">
        <v>381</v>
      </c>
      <c r="Q57" s="147">
        <v>4635.4</v>
      </c>
      <c r="R57" s="141">
        <v>118</v>
      </c>
      <c r="S57" s="141">
        <v>1779.39</v>
      </c>
      <c r="T57" s="141">
        <v>0</v>
      </c>
      <c r="U57" s="141">
        <v>0</v>
      </c>
      <c r="V57" s="146">
        <v>2114</v>
      </c>
      <c r="W57" s="146">
        <v>18053.69</v>
      </c>
    </row>
    <row r="58" ht="18.75" spans="1:23">
      <c r="A58" s="25">
        <v>54</v>
      </c>
      <c r="B58" s="26" t="s">
        <v>123</v>
      </c>
      <c r="C58" s="26" t="s">
        <v>124</v>
      </c>
      <c r="D58" s="141">
        <v>40</v>
      </c>
      <c r="E58" s="141">
        <v>467.77</v>
      </c>
      <c r="F58" s="141">
        <v>22</v>
      </c>
      <c r="G58" s="141">
        <v>264.47</v>
      </c>
      <c r="H58" s="141">
        <v>36</v>
      </c>
      <c r="I58" s="141">
        <v>550.53</v>
      </c>
      <c r="J58" s="141">
        <v>25</v>
      </c>
      <c r="K58" s="141">
        <v>378.82</v>
      </c>
      <c r="L58" s="141">
        <v>18</v>
      </c>
      <c r="M58" s="141">
        <v>320.28</v>
      </c>
      <c r="N58" s="141">
        <v>0</v>
      </c>
      <c r="O58" s="141">
        <v>0</v>
      </c>
      <c r="P58" s="141">
        <v>18</v>
      </c>
      <c r="Q58" s="141">
        <v>256.48</v>
      </c>
      <c r="R58" s="141">
        <v>0</v>
      </c>
      <c r="S58" s="141">
        <v>0</v>
      </c>
      <c r="T58" s="141">
        <v>0</v>
      </c>
      <c r="U58" s="141">
        <v>0</v>
      </c>
      <c r="V58" s="146">
        <v>159</v>
      </c>
      <c r="W58" s="146">
        <v>2238.35</v>
      </c>
    </row>
    <row r="59" ht="18.75" spans="1:23">
      <c r="A59" s="25">
        <v>55</v>
      </c>
      <c r="B59" s="26" t="s">
        <v>125</v>
      </c>
      <c r="C59" s="26" t="s">
        <v>126</v>
      </c>
      <c r="D59" s="141">
        <v>34</v>
      </c>
      <c r="E59" s="141">
        <v>432.31</v>
      </c>
      <c r="F59" s="141">
        <v>23</v>
      </c>
      <c r="G59" s="141">
        <v>335.61</v>
      </c>
      <c r="H59" s="141">
        <v>38</v>
      </c>
      <c r="I59" s="141">
        <v>608.84</v>
      </c>
      <c r="J59" s="141">
        <v>31</v>
      </c>
      <c r="K59" s="141">
        <v>537.36</v>
      </c>
      <c r="L59" s="141">
        <v>20</v>
      </c>
      <c r="M59" s="141">
        <v>285.44</v>
      </c>
      <c r="N59" s="141">
        <v>0</v>
      </c>
      <c r="O59" s="141">
        <v>0</v>
      </c>
      <c r="P59" s="141">
        <v>41</v>
      </c>
      <c r="Q59" s="141">
        <v>787.56</v>
      </c>
      <c r="R59" s="141">
        <v>0</v>
      </c>
      <c r="S59" s="141">
        <v>0</v>
      </c>
      <c r="T59" s="141">
        <v>0</v>
      </c>
      <c r="U59" s="141">
        <v>0</v>
      </c>
      <c r="V59" s="146">
        <v>187</v>
      </c>
      <c r="W59" s="146">
        <v>2987.12</v>
      </c>
    </row>
    <row r="60" ht="18.75" spans="1:23">
      <c r="A60" s="25">
        <v>56</v>
      </c>
      <c r="B60" s="26" t="s">
        <v>127</v>
      </c>
      <c r="C60" s="26" t="s">
        <v>128</v>
      </c>
      <c r="D60" s="141"/>
      <c r="E60" s="141"/>
      <c r="F60" s="141"/>
      <c r="G60" s="141"/>
      <c r="H60" s="141"/>
      <c r="I60" s="141"/>
      <c r="J60" s="141">
        <v>5</v>
      </c>
      <c r="K60" s="141">
        <v>57.32</v>
      </c>
      <c r="L60" s="141">
        <v>36</v>
      </c>
      <c r="M60" s="141">
        <v>350.16</v>
      </c>
      <c r="N60" s="141">
        <v>0</v>
      </c>
      <c r="O60" s="141">
        <v>0</v>
      </c>
      <c r="P60" s="141">
        <v>47</v>
      </c>
      <c r="Q60" s="141">
        <v>575.86</v>
      </c>
      <c r="R60" s="141">
        <v>40</v>
      </c>
      <c r="S60" s="141">
        <v>423.78</v>
      </c>
      <c r="T60" s="141">
        <v>0</v>
      </c>
      <c r="U60" s="141">
        <v>0</v>
      </c>
      <c r="V60" s="146">
        <v>128</v>
      </c>
      <c r="W60" s="146">
        <v>1407.12</v>
      </c>
    </row>
    <row r="61" ht="18.75" spans="1:23">
      <c r="A61" s="25">
        <v>57</v>
      </c>
      <c r="B61" s="26" t="s">
        <v>129</v>
      </c>
      <c r="C61" s="26" t="s">
        <v>130</v>
      </c>
      <c r="D61" s="141">
        <v>24</v>
      </c>
      <c r="E61" s="141">
        <v>542.56</v>
      </c>
      <c r="F61" s="141">
        <v>70</v>
      </c>
      <c r="G61" s="141">
        <v>1207.02</v>
      </c>
      <c r="H61" s="141">
        <v>30</v>
      </c>
      <c r="I61" s="141">
        <v>601.15</v>
      </c>
      <c r="J61" s="141">
        <v>4</v>
      </c>
      <c r="K61" s="141">
        <v>58.1</v>
      </c>
      <c r="L61" s="141">
        <v>0</v>
      </c>
      <c r="M61" s="141">
        <v>0</v>
      </c>
      <c r="N61" s="141">
        <v>0</v>
      </c>
      <c r="O61" s="141">
        <v>0</v>
      </c>
      <c r="P61" s="141">
        <v>162</v>
      </c>
      <c r="Q61" s="141">
        <v>3608.62</v>
      </c>
      <c r="R61" s="141">
        <v>67</v>
      </c>
      <c r="S61" s="141">
        <v>1606.84</v>
      </c>
      <c r="T61" s="141">
        <v>0</v>
      </c>
      <c r="U61" s="141">
        <v>0</v>
      </c>
      <c r="V61" s="146">
        <v>357</v>
      </c>
      <c r="W61" s="146">
        <v>7624.29</v>
      </c>
    </row>
    <row r="62" ht="18.75" spans="1:23">
      <c r="A62" s="25">
        <v>58</v>
      </c>
      <c r="B62" s="26" t="s">
        <v>131</v>
      </c>
      <c r="C62" s="26" t="s">
        <v>132</v>
      </c>
      <c r="D62" s="141">
        <v>18</v>
      </c>
      <c r="E62" s="141">
        <v>481.8</v>
      </c>
      <c r="F62" s="141">
        <v>230</v>
      </c>
      <c r="G62" s="141">
        <v>1241.27</v>
      </c>
      <c r="H62" s="141">
        <v>140</v>
      </c>
      <c r="I62" s="141">
        <v>1536.75</v>
      </c>
      <c r="J62" s="141">
        <v>27</v>
      </c>
      <c r="K62" s="141">
        <v>824.62</v>
      </c>
      <c r="L62" s="141">
        <v>42</v>
      </c>
      <c r="M62" s="141">
        <v>1501.77</v>
      </c>
      <c r="N62" s="141">
        <v>0</v>
      </c>
      <c r="O62" s="141">
        <v>0</v>
      </c>
      <c r="P62" s="141">
        <v>307</v>
      </c>
      <c r="Q62" s="141">
        <v>10279.65</v>
      </c>
      <c r="R62" s="141">
        <v>147</v>
      </c>
      <c r="S62" s="141">
        <v>5425.08</v>
      </c>
      <c r="T62" s="141">
        <v>0</v>
      </c>
      <c r="U62" s="141">
        <v>0</v>
      </c>
      <c r="V62" s="146">
        <v>911</v>
      </c>
      <c r="W62" s="146">
        <v>21290.94</v>
      </c>
    </row>
    <row r="63" ht="18.75" spans="1:23">
      <c r="A63" s="25">
        <v>59</v>
      </c>
      <c r="B63" s="26" t="s">
        <v>133</v>
      </c>
      <c r="C63" s="30" t="s">
        <v>134</v>
      </c>
      <c r="D63" s="141">
        <v>17</v>
      </c>
      <c r="E63" s="141">
        <v>434.94</v>
      </c>
      <c r="F63" s="141">
        <v>197</v>
      </c>
      <c r="G63" s="141">
        <v>1347.48</v>
      </c>
      <c r="H63" s="141">
        <v>151</v>
      </c>
      <c r="I63" s="141">
        <v>1372.44</v>
      </c>
      <c r="J63" s="141">
        <v>32</v>
      </c>
      <c r="K63" s="141">
        <v>753.06</v>
      </c>
      <c r="L63" s="141">
        <v>13</v>
      </c>
      <c r="M63" s="141">
        <v>262.56</v>
      </c>
      <c r="N63" s="141">
        <v>0</v>
      </c>
      <c r="O63" s="141">
        <v>0</v>
      </c>
      <c r="P63" s="141">
        <v>121</v>
      </c>
      <c r="Q63" s="141">
        <v>3375.76</v>
      </c>
      <c r="R63" s="141">
        <v>58</v>
      </c>
      <c r="S63" s="141">
        <v>1817</v>
      </c>
      <c r="T63" s="141">
        <v>0</v>
      </c>
      <c r="U63" s="141">
        <v>0</v>
      </c>
      <c r="V63" s="146">
        <v>589</v>
      </c>
      <c r="W63" s="146">
        <v>9363.24</v>
      </c>
    </row>
    <row r="64" ht="18.75" spans="1:23">
      <c r="A64" s="25">
        <v>60</v>
      </c>
      <c r="B64" s="26" t="s">
        <v>135</v>
      </c>
      <c r="C64" s="30" t="s">
        <v>136</v>
      </c>
      <c r="D64" s="141">
        <v>23</v>
      </c>
      <c r="E64" s="141">
        <v>759.53</v>
      </c>
      <c r="F64" s="141">
        <v>52</v>
      </c>
      <c r="G64" s="141">
        <v>1037.87</v>
      </c>
      <c r="H64" s="141">
        <v>75</v>
      </c>
      <c r="I64" s="141">
        <v>784.87</v>
      </c>
      <c r="J64" s="141">
        <v>0</v>
      </c>
      <c r="K64" s="141">
        <v>0</v>
      </c>
      <c r="L64" s="141">
        <v>0</v>
      </c>
      <c r="M64" s="141">
        <v>0</v>
      </c>
      <c r="N64" s="141">
        <v>59</v>
      </c>
      <c r="O64" s="141">
        <v>620.91</v>
      </c>
      <c r="P64" s="141">
        <v>26</v>
      </c>
      <c r="Q64" s="141">
        <v>482.56</v>
      </c>
      <c r="R64" s="141">
        <v>56</v>
      </c>
      <c r="S64" s="141">
        <v>902.02</v>
      </c>
      <c r="T64" s="141">
        <v>53</v>
      </c>
      <c r="U64" s="141">
        <v>452.83</v>
      </c>
      <c r="V64" s="146">
        <v>344</v>
      </c>
      <c r="W64" s="146">
        <v>5040.59</v>
      </c>
    </row>
    <row r="65" ht="18.75" spans="1:23">
      <c r="A65" s="25">
        <v>61</v>
      </c>
      <c r="B65" s="26" t="s">
        <v>137</v>
      </c>
      <c r="C65" s="30" t="s">
        <v>138</v>
      </c>
      <c r="D65" s="141">
        <v>20</v>
      </c>
      <c r="E65" s="141">
        <v>408.34</v>
      </c>
      <c r="F65" s="141">
        <v>12</v>
      </c>
      <c r="G65" s="141">
        <v>246.98</v>
      </c>
      <c r="H65" s="141">
        <v>14</v>
      </c>
      <c r="I65" s="141">
        <v>263.58</v>
      </c>
      <c r="J65" s="141">
        <v>0</v>
      </c>
      <c r="K65" s="141">
        <v>0</v>
      </c>
      <c r="L65" s="141">
        <v>0</v>
      </c>
      <c r="M65" s="141">
        <v>0</v>
      </c>
      <c r="N65" s="141">
        <v>139</v>
      </c>
      <c r="O65" s="141">
        <v>2485.32</v>
      </c>
      <c r="P65" s="141">
        <v>0</v>
      </c>
      <c r="Q65" s="141">
        <v>0</v>
      </c>
      <c r="R65" s="141">
        <v>0</v>
      </c>
      <c r="S65" s="141">
        <v>0</v>
      </c>
      <c r="T65" s="141">
        <v>16</v>
      </c>
      <c r="U65" s="141">
        <v>330.92</v>
      </c>
      <c r="V65" s="146">
        <v>201</v>
      </c>
      <c r="W65" s="146">
        <v>3735.14</v>
      </c>
    </row>
    <row r="66" ht="18.75" spans="1:23">
      <c r="A66" s="25">
        <v>62</v>
      </c>
      <c r="B66" s="26" t="s">
        <v>139</v>
      </c>
      <c r="C66" s="30" t="s">
        <v>140</v>
      </c>
      <c r="D66" s="141">
        <v>74</v>
      </c>
      <c r="E66" s="141">
        <v>821.73</v>
      </c>
      <c r="F66" s="141">
        <v>71</v>
      </c>
      <c r="G66" s="141">
        <v>1008.2</v>
      </c>
      <c r="H66" s="141">
        <v>101</v>
      </c>
      <c r="I66" s="141">
        <v>985.61</v>
      </c>
      <c r="J66" s="141">
        <v>0</v>
      </c>
      <c r="K66" s="141">
        <v>0</v>
      </c>
      <c r="L66" s="141">
        <v>0</v>
      </c>
      <c r="M66" s="141">
        <v>0</v>
      </c>
      <c r="N66" s="141">
        <v>139</v>
      </c>
      <c r="O66" s="141">
        <v>2485.32</v>
      </c>
      <c r="P66" s="141">
        <v>90</v>
      </c>
      <c r="Q66" s="141">
        <v>1611.75</v>
      </c>
      <c r="R66" s="141">
        <v>29</v>
      </c>
      <c r="S66" s="141">
        <v>679.71</v>
      </c>
      <c r="T66" s="141">
        <v>40</v>
      </c>
      <c r="U66" s="141">
        <v>703.32</v>
      </c>
      <c r="V66" s="146">
        <v>544</v>
      </c>
      <c r="W66" s="146">
        <v>8295.64</v>
      </c>
    </row>
    <row r="67" ht="18.75" spans="1:23">
      <c r="A67" s="25">
        <v>63</v>
      </c>
      <c r="B67" s="26" t="s">
        <v>141</v>
      </c>
      <c r="C67" s="30" t="s">
        <v>142</v>
      </c>
      <c r="D67" s="141">
        <v>112</v>
      </c>
      <c r="E67" s="141">
        <v>790.44</v>
      </c>
      <c r="F67" s="141">
        <v>101</v>
      </c>
      <c r="G67" s="141">
        <v>1312.96</v>
      </c>
      <c r="H67" s="141">
        <v>180</v>
      </c>
      <c r="I67" s="141">
        <v>894.1</v>
      </c>
      <c r="J67" s="141">
        <v>0</v>
      </c>
      <c r="K67" s="141">
        <v>0</v>
      </c>
      <c r="L67" s="141">
        <v>0</v>
      </c>
      <c r="M67" s="141">
        <v>0</v>
      </c>
      <c r="N67" s="141">
        <v>61</v>
      </c>
      <c r="O67" s="141">
        <v>1209.55</v>
      </c>
      <c r="P67" s="141">
        <v>123</v>
      </c>
      <c r="Q67" s="141">
        <v>1967.41</v>
      </c>
      <c r="R67" s="141">
        <v>48</v>
      </c>
      <c r="S67" s="141">
        <v>1185.45</v>
      </c>
      <c r="T67" s="141">
        <v>168</v>
      </c>
      <c r="U67" s="141">
        <v>3347.22</v>
      </c>
      <c r="V67" s="146">
        <v>793</v>
      </c>
      <c r="W67" s="146">
        <v>10707.13</v>
      </c>
    </row>
    <row r="68" ht="18.75" spans="1:23">
      <c r="A68" s="25">
        <v>64</v>
      </c>
      <c r="B68" s="26" t="s">
        <v>143</v>
      </c>
      <c r="C68" s="30" t="s">
        <v>144</v>
      </c>
      <c r="D68" s="141">
        <v>0</v>
      </c>
      <c r="E68" s="141">
        <v>0</v>
      </c>
      <c r="F68" s="141">
        <v>0</v>
      </c>
      <c r="G68" s="141">
        <v>0</v>
      </c>
      <c r="H68" s="141">
        <v>0</v>
      </c>
      <c r="I68" s="141">
        <v>0</v>
      </c>
      <c r="J68" s="141">
        <v>0</v>
      </c>
      <c r="K68" s="141">
        <v>0</v>
      </c>
      <c r="L68" s="141">
        <v>0</v>
      </c>
      <c r="M68" s="141">
        <v>0</v>
      </c>
      <c r="N68" s="141">
        <v>0</v>
      </c>
      <c r="O68" s="141">
        <v>0</v>
      </c>
      <c r="P68" s="141">
        <v>0</v>
      </c>
      <c r="Q68" s="141">
        <v>0</v>
      </c>
      <c r="R68" s="141">
        <v>0</v>
      </c>
      <c r="S68" s="141">
        <v>0</v>
      </c>
      <c r="T68" s="141">
        <v>0</v>
      </c>
      <c r="U68" s="141">
        <v>0</v>
      </c>
      <c r="V68" s="146">
        <v>0</v>
      </c>
      <c r="W68" s="146">
        <v>0</v>
      </c>
    </row>
    <row r="69" ht="18.75" spans="1:23">
      <c r="A69" s="25">
        <v>65</v>
      </c>
      <c r="B69" s="26" t="s">
        <v>145</v>
      </c>
      <c r="C69" s="30" t="s">
        <v>146</v>
      </c>
      <c r="D69" s="141">
        <v>0</v>
      </c>
      <c r="E69" s="141">
        <v>0</v>
      </c>
      <c r="F69" s="141">
        <v>0</v>
      </c>
      <c r="G69" s="141">
        <v>0</v>
      </c>
      <c r="H69" s="141">
        <v>0</v>
      </c>
      <c r="I69" s="141">
        <v>0</v>
      </c>
      <c r="J69" s="141">
        <v>0</v>
      </c>
      <c r="K69" s="141">
        <v>0</v>
      </c>
      <c r="L69" s="141">
        <v>0</v>
      </c>
      <c r="M69" s="141">
        <v>0</v>
      </c>
      <c r="N69" s="141">
        <v>0</v>
      </c>
      <c r="O69" s="141">
        <v>0</v>
      </c>
      <c r="P69" s="141">
        <v>0</v>
      </c>
      <c r="Q69" s="141">
        <v>0</v>
      </c>
      <c r="R69" s="141">
        <v>0</v>
      </c>
      <c r="S69" s="141">
        <v>0</v>
      </c>
      <c r="T69" s="141">
        <v>0</v>
      </c>
      <c r="U69" s="141">
        <v>0</v>
      </c>
      <c r="V69" s="146">
        <v>0</v>
      </c>
      <c r="W69" s="146">
        <v>0</v>
      </c>
    </row>
    <row r="70" ht="18.75" spans="1:23">
      <c r="A70" s="25">
        <v>66</v>
      </c>
      <c r="B70" s="26" t="s">
        <v>147</v>
      </c>
      <c r="C70" s="30" t="s">
        <v>148</v>
      </c>
      <c r="D70" s="141">
        <v>0</v>
      </c>
      <c r="E70" s="141">
        <v>0</v>
      </c>
      <c r="F70" s="141">
        <v>0</v>
      </c>
      <c r="G70" s="141">
        <v>0</v>
      </c>
      <c r="H70" s="141">
        <v>0</v>
      </c>
      <c r="I70" s="141">
        <v>0</v>
      </c>
      <c r="J70" s="141">
        <v>0</v>
      </c>
      <c r="K70" s="141">
        <v>0</v>
      </c>
      <c r="L70" s="141">
        <v>0</v>
      </c>
      <c r="M70" s="141">
        <v>0</v>
      </c>
      <c r="N70" s="141">
        <v>0</v>
      </c>
      <c r="O70" s="141">
        <v>0</v>
      </c>
      <c r="P70" s="141">
        <v>0</v>
      </c>
      <c r="Q70" s="141">
        <v>0</v>
      </c>
      <c r="R70" s="141">
        <v>0</v>
      </c>
      <c r="S70" s="141">
        <v>0</v>
      </c>
      <c r="T70" s="141">
        <v>0</v>
      </c>
      <c r="U70" s="141">
        <v>0</v>
      </c>
      <c r="V70" s="146">
        <v>0</v>
      </c>
      <c r="W70" s="146">
        <v>0</v>
      </c>
    </row>
    <row r="71" ht="18.75" spans="1:23">
      <c r="A71" s="25">
        <v>67</v>
      </c>
      <c r="B71" s="26" t="s">
        <v>149</v>
      </c>
      <c r="C71" s="30" t="s">
        <v>150</v>
      </c>
      <c r="D71" s="141">
        <v>0</v>
      </c>
      <c r="E71" s="141">
        <v>0</v>
      </c>
      <c r="F71" s="141">
        <v>1</v>
      </c>
      <c r="G71" s="141">
        <v>5.5</v>
      </c>
      <c r="H71" s="141">
        <v>0</v>
      </c>
      <c r="I71" s="141">
        <v>0</v>
      </c>
      <c r="J71" s="141">
        <v>0</v>
      </c>
      <c r="K71" s="141">
        <v>0</v>
      </c>
      <c r="L71" s="141">
        <v>0</v>
      </c>
      <c r="M71" s="141">
        <v>0</v>
      </c>
      <c r="N71" s="141">
        <v>0</v>
      </c>
      <c r="O71" s="141">
        <v>0</v>
      </c>
      <c r="P71" s="141">
        <v>0</v>
      </c>
      <c r="Q71" s="141">
        <v>0</v>
      </c>
      <c r="R71" s="141">
        <v>0</v>
      </c>
      <c r="S71" s="141">
        <v>0</v>
      </c>
      <c r="T71" s="141">
        <v>0</v>
      </c>
      <c r="U71" s="141">
        <v>0</v>
      </c>
      <c r="V71" s="146">
        <v>1</v>
      </c>
      <c r="W71" s="146">
        <v>5.5</v>
      </c>
    </row>
    <row r="72" ht="18.75" spans="1:23">
      <c r="A72" s="25">
        <v>68</v>
      </c>
      <c r="B72" s="26" t="s">
        <v>151</v>
      </c>
      <c r="C72" s="30" t="s">
        <v>152</v>
      </c>
      <c r="D72" s="141">
        <v>0</v>
      </c>
      <c r="E72" s="141">
        <v>0</v>
      </c>
      <c r="F72" s="141">
        <v>0</v>
      </c>
      <c r="G72" s="141">
        <v>0</v>
      </c>
      <c r="H72" s="141">
        <v>0</v>
      </c>
      <c r="I72" s="141">
        <v>0</v>
      </c>
      <c r="J72" s="141">
        <v>0</v>
      </c>
      <c r="K72" s="141">
        <v>0</v>
      </c>
      <c r="L72" s="141">
        <v>0</v>
      </c>
      <c r="M72" s="141">
        <v>0</v>
      </c>
      <c r="N72" s="141">
        <v>0</v>
      </c>
      <c r="O72" s="141">
        <v>0</v>
      </c>
      <c r="P72" s="141">
        <v>0</v>
      </c>
      <c r="Q72" s="141">
        <v>0</v>
      </c>
      <c r="R72" s="141">
        <v>0</v>
      </c>
      <c r="S72" s="141">
        <v>0</v>
      </c>
      <c r="T72" s="141">
        <v>9</v>
      </c>
      <c r="U72" s="141">
        <v>80.27</v>
      </c>
      <c r="V72" s="146">
        <v>9</v>
      </c>
      <c r="W72" s="146">
        <v>80.27</v>
      </c>
    </row>
    <row r="73" ht="18.75" spans="1:23">
      <c r="A73" s="25">
        <v>69</v>
      </c>
      <c r="B73" s="26" t="s">
        <v>153</v>
      </c>
      <c r="C73" s="30" t="s">
        <v>154</v>
      </c>
      <c r="D73" s="141">
        <v>0</v>
      </c>
      <c r="E73" s="141">
        <v>0</v>
      </c>
      <c r="F73" s="141">
        <v>0</v>
      </c>
      <c r="G73" s="141">
        <v>0</v>
      </c>
      <c r="H73" s="141">
        <v>0</v>
      </c>
      <c r="I73" s="141">
        <v>0</v>
      </c>
      <c r="J73" s="141">
        <v>166</v>
      </c>
      <c r="K73" s="141">
        <v>2490.5</v>
      </c>
      <c r="L73" s="141">
        <v>65</v>
      </c>
      <c r="M73" s="141">
        <v>1424.08</v>
      </c>
      <c r="N73" s="141">
        <v>142</v>
      </c>
      <c r="O73" s="141">
        <v>2171.85</v>
      </c>
      <c r="P73" s="141">
        <v>88</v>
      </c>
      <c r="Q73" s="141">
        <v>1104.56</v>
      </c>
      <c r="R73" s="141">
        <v>8</v>
      </c>
      <c r="S73" s="141">
        <v>133.37</v>
      </c>
      <c r="T73" s="141">
        <v>14</v>
      </c>
      <c r="U73" s="141">
        <v>435.81</v>
      </c>
      <c r="V73" s="146">
        <v>483</v>
      </c>
      <c r="W73" s="146">
        <v>7760.17</v>
      </c>
    </row>
    <row r="74" ht="18.75" spans="1:23">
      <c r="A74" s="25">
        <v>70</v>
      </c>
      <c r="B74" s="26" t="s">
        <v>155</v>
      </c>
      <c r="C74" s="30" t="s">
        <v>156</v>
      </c>
      <c r="D74" s="141">
        <v>0</v>
      </c>
      <c r="E74" s="141">
        <v>0</v>
      </c>
      <c r="F74" s="141">
        <v>20</v>
      </c>
      <c r="G74" s="141">
        <v>567.31</v>
      </c>
      <c r="H74" s="141">
        <v>32</v>
      </c>
      <c r="I74" s="141">
        <v>1091.4</v>
      </c>
      <c r="J74" s="141">
        <v>22</v>
      </c>
      <c r="K74" s="141">
        <v>720.59</v>
      </c>
      <c r="L74" s="141">
        <v>24</v>
      </c>
      <c r="M74" s="141">
        <v>1045.63</v>
      </c>
      <c r="N74" s="141">
        <v>0</v>
      </c>
      <c r="O74" s="141">
        <v>0</v>
      </c>
      <c r="P74" s="141">
        <v>27</v>
      </c>
      <c r="Q74" s="141">
        <v>1639.97</v>
      </c>
      <c r="R74" s="141">
        <v>17</v>
      </c>
      <c r="S74" s="141">
        <v>1062.93</v>
      </c>
      <c r="T74" s="141">
        <v>22</v>
      </c>
      <c r="U74" s="141">
        <v>803.52</v>
      </c>
      <c r="V74" s="146">
        <v>164</v>
      </c>
      <c r="W74" s="146">
        <v>6931.35</v>
      </c>
    </row>
    <row r="75" ht="18.75" spans="1:23">
      <c r="A75" s="25">
        <v>71</v>
      </c>
      <c r="B75" s="26" t="s">
        <v>157</v>
      </c>
      <c r="C75" s="26" t="s">
        <v>158</v>
      </c>
      <c r="D75" s="141">
        <v>148</v>
      </c>
      <c r="E75" s="141">
        <v>2279.87</v>
      </c>
      <c r="F75" s="141">
        <v>138</v>
      </c>
      <c r="G75" s="141">
        <v>2362.38</v>
      </c>
      <c r="H75" s="141">
        <v>155</v>
      </c>
      <c r="I75" s="141">
        <v>1827.15</v>
      </c>
      <c r="J75" s="141">
        <v>160</v>
      </c>
      <c r="K75" s="141">
        <v>6892.51</v>
      </c>
      <c r="L75" s="141">
        <v>163</v>
      </c>
      <c r="M75" s="141">
        <v>7527.05</v>
      </c>
      <c r="N75" s="141">
        <v>148</v>
      </c>
      <c r="O75" s="141">
        <v>6664.73</v>
      </c>
      <c r="P75" s="141">
        <v>140</v>
      </c>
      <c r="Q75" s="141">
        <v>6948.67</v>
      </c>
      <c r="R75" s="141">
        <v>110</v>
      </c>
      <c r="S75" s="141">
        <v>5970.87</v>
      </c>
      <c r="T75" s="141">
        <v>57</v>
      </c>
      <c r="U75" s="141">
        <v>2796.36</v>
      </c>
      <c r="V75" s="146">
        <v>1219</v>
      </c>
      <c r="W75" s="146">
        <v>43269.59</v>
      </c>
    </row>
    <row r="76" ht="18.75" spans="1:23">
      <c r="A76" s="25">
        <v>72</v>
      </c>
      <c r="B76" s="26" t="s">
        <v>159</v>
      </c>
      <c r="C76" s="26" t="s">
        <v>160</v>
      </c>
      <c r="D76" s="141">
        <v>0</v>
      </c>
      <c r="E76" s="141">
        <v>0</v>
      </c>
      <c r="F76" s="141">
        <v>0</v>
      </c>
      <c r="G76" s="141">
        <v>0</v>
      </c>
      <c r="H76" s="141">
        <v>200</v>
      </c>
      <c r="I76" s="141">
        <v>1747.86</v>
      </c>
      <c r="J76" s="141">
        <v>230</v>
      </c>
      <c r="K76" s="141">
        <v>7403.41</v>
      </c>
      <c r="L76" s="141">
        <v>131</v>
      </c>
      <c r="M76" s="141">
        <v>3825.27</v>
      </c>
      <c r="N76" s="141">
        <v>46</v>
      </c>
      <c r="O76" s="141">
        <v>1439.21</v>
      </c>
      <c r="P76" s="141">
        <v>51</v>
      </c>
      <c r="Q76" s="141">
        <v>1850.8</v>
      </c>
      <c r="R76" s="141">
        <v>30</v>
      </c>
      <c r="S76" s="141">
        <v>1055.96</v>
      </c>
      <c r="T76" s="141">
        <v>50</v>
      </c>
      <c r="U76" s="141">
        <v>1464.54</v>
      </c>
      <c r="V76" s="146">
        <v>738</v>
      </c>
      <c r="W76" s="146">
        <v>18787.05</v>
      </c>
    </row>
    <row r="77" ht="18.75" spans="1:23">
      <c r="A77" s="25">
        <v>73</v>
      </c>
      <c r="B77" s="26" t="s">
        <v>161</v>
      </c>
      <c r="C77" s="26" t="s">
        <v>162</v>
      </c>
      <c r="D77" s="141">
        <v>3</v>
      </c>
      <c r="E77" s="141">
        <v>48</v>
      </c>
      <c r="F77" s="141">
        <v>1</v>
      </c>
      <c r="G77" s="141">
        <v>27</v>
      </c>
      <c r="H77" s="141"/>
      <c r="I77" s="141"/>
      <c r="J77" s="141">
        <v>14</v>
      </c>
      <c r="K77" s="141">
        <v>401.34</v>
      </c>
      <c r="L77" s="141">
        <v>6</v>
      </c>
      <c r="M77" s="141">
        <v>135.69</v>
      </c>
      <c r="N77" s="141">
        <v>0</v>
      </c>
      <c r="O77" s="141">
        <v>0</v>
      </c>
      <c r="P77" s="141">
        <v>0</v>
      </c>
      <c r="Q77" s="141">
        <v>0</v>
      </c>
      <c r="R77" s="141">
        <v>0</v>
      </c>
      <c r="S77" s="141">
        <v>0</v>
      </c>
      <c r="T77" s="141">
        <v>0</v>
      </c>
      <c r="U77" s="141">
        <v>0</v>
      </c>
      <c r="V77" s="146">
        <v>24</v>
      </c>
      <c r="W77" s="146">
        <v>612.03</v>
      </c>
    </row>
    <row r="78" ht="18.75" spans="1:23">
      <c r="A78" s="25">
        <v>74</v>
      </c>
      <c r="B78" s="26" t="s">
        <v>163</v>
      </c>
      <c r="C78" s="26" t="s">
        <v>164</v>
      </c>
      <c r="D78" s="141">
        <v>22</v>
      </c>
      <c r="E78" s="141">
        <v>677.53</v>
      </c>
      <c r="F78" s="141">
        <v>17</v>
      </c>
      <c r="G78" s="141">
        <v>631.8</v>
      </c>
      <c r="H78" s="141">
        <v>37</v>
      </c>
      <c r="I78" s="141">
        <v>1105.66</v>
      </c>
      <c r="J78" s="141">
        <v>9</v>
      </c>
      <c r="K78" s="141">
        <v>351.62</v>
      </c>
      <c r="L78" s="141">
        <v>32</v>
      </c>
      <c r="M78" s="141">
        <v>1015.17</v>
      </c>
      <c r="N78" s="141">
        <v>31</v>
      </c>
      <c r="O78" s="141">
        <v>1070.55</v>
      </c>
      <c r="P78" s="141">
        <v>62</v>
      </c>
      <c r="Q78" s="141">
        <v>2301.1</v>
      </c>
      <c r="R78" s="141">
        <v>28</v>
      </c>
      <c r="S78" s="141">
        <v>1145.38</v>
      </c>
      <c r="T78" s="141">
        <v>33</v>
      </c>
      <c r="U78" s="141">
        <v>1087</v>
      </c>
      <c r="V78" s="146">
        <v>271</v>
      </c>
      <c r="W78" s="146">
        <v>9385.81</v>
      </c>
    </row>
    <row r="79" ht="18.75" spans="1:23">
      <c r="A79" s="25">
        <v>75</v>
      </c>
      <c r="B79" s="26" t="s">
        <v>165</v>
      </c>
      <c r="C79" s="26" t="s">
        <v>166</v>
      </c>
      <c r="D79" s="141">
        <v>44</v>
      </c>
      <c r="E79" s="141">
        <v>762.89</v>
      </c>
      <c r="F79" s="141">
        <v>34</v>
      </c>
      <c r="G79" s="141">
        <v>628.54</v>
      </c>
      <c r="H79" s="141">
        <v>49</v>
      </c>
      <c r="I79" s="141">
        <v>908.4</v>
      </c>
      <c r="J79" s="141">
        <v>82</v>
      </c>
      <c r="K79" s="141">
        <v>1285.8</v>
      </c>
      <c r="L79" s="141">
        <v>52</v>
      </c>
      <c r="M79" s="141">
        <v>917.06</v>
      </c>
      <c r="N79" s="141">
        <v>56</v>
      </c>
      <c r="O79" s="141">
        <v>978.06</v>
      </c>
      <c r="P79" s="141">
        <v>43</v>
      </c>
      <c r="Q79" s="141">
        <v>853.03</v>
      </c>
      <c r="R79" s="141">
        <v>8</v>
      </c>
      <c r="S79" s="141">
        <v>148.51</v>
      </c>
      <c r="T79" s="141">
        <v>0</v>
      </c>
      <c r="U79" s="141">
        <v>0</v>
      </c>
      <c r="V79" s="146">
        <v>368</v>
      </c>
      <c r="W79" s="146">
        <v>6482.29</v>
      </c>
    </row>
    <row r="80" ht="18.75" spans="1:23">
      <c r="A80" s="25">
        <v>76</v>
      </c>
      <c r="B80" s="26" t="s">
        <v>167</v>
      </c>
      <c r="C80" s="26" t="s">
        <v>168</v>
      </c>
      <c r="D80" s="141">
        <v>0</v>
      </c>
      <c r="E80" s="141">
        <v>0</v>
      </c>
      <c r="F80" s="141">
        <v>0</v>
      </c>
      <c r="G80" s="141">
        <v>0</v>
      </c>
      <c r="H80" s="141">
        <v>0</v>
      </c>
      <c r="I80" s="141">
        <v>0</v>
      </c>
      <c r="J80" s="141">
        <v>0</v>
      </c>
      <c r="K80" s="141">
        <v>0</v>
      </c>
      <c r="L80" s="141">
        <v>0</v>
      </c>
      <c r="M80" s="141">
        <v>0</v>
      </c>
      <c r="N80" s="141">
        <v>0</v>
      </c>
      <c r="O80" s="141">
        <v>0</v>
      </c>
      <c r="P80" s="141">
        <v>0</v>
      </c>
      <c r="Q80" s="141">
        <v>0</v>
      </c>
      <c r="R80" s="141">
        <v>0</v>
      </c>
      <c r="S80" s="141">
        <v>0</v>
      </c>
      <c r="T80" s="141">
        <v>0</v>
      </c>
      <c r="U80" s="141">
        <v>0</v>
      </c>
      <c r="V80" s="146">
        <v>0</v>
      </c>
      <c r="W80" s="146">
        <v>0</v>
      </c>
    </row>
    <row r="81" ht="18.75" spans="1:23">
      <c r="A81" s="25">
        <v>77</v>
      </c>
      <c r="B81" s="26" t="s">
        <v>169</v>
      </c>
      <c r="C81" s="26" t="s">
        <v>170</v>
      </c>
      <c r="D81" s="141">
        <v>0</v>
      </c>
      <c r="E81" s="141">
        <v>0</v>
      </c>
      <c r="F81" s="141">
        <v>0</v>
      </c>
      <c r="G81" s="141">
        <v>0</v>
      </c>
      <c r="H81" s="141">
        <v>0</v>
      </c>
      <c r="I81" s="141">
        <v>0</v>
      </c>
      <c r="J81" s="141">
        <v>0</v>
      </c>
      <c r="K81" s="141">
        <v>0</v>
      </c>
      <c r="L81" s="141">
        <v>0</v>
      </c>
      <c r="M81" s="141">
        <v>0</v>
      </c>
      <c r="N81" s="141">
        <v>0</v>
      </c>
      <c r="O81" s="141">
        <v>0</v>
      </c>
      <c r="P81" s="141">
        <v>0</v>
      </c>
      <c r="Q81" s="141">
        <v>0</v>
      </c>
      <c r="R81" s="141">
        <v>0</v>
      </c>
      <c r="S81" s="141">
        <v>0</v>
      </c>
      <c r="T81" s="141">
        <v>0</v>
      </c>
      <c r="U81" s="141">
        <v>0</v>
      </c>
      <c r="V81" s="146">
        <v>0</v>
      </c>
      <c r="W81" s="146">
        <v>0</v>
      </c>
    </row>
    <row r="82" ht="18.75" spans="1:23">
      <c r="A82" s="25">
        <v>78</v>
      </c>
      <c r="B82" s="26" t="s">
        <v>171</v>
      </c>
      <c r="C82" s="26" t="s">
        <v>172</v>
      </c>
      <c r="D82" s="141">
        <v>0</v>
      </c>
      <c r="E82" s="141">
        <v>0</v>
      </c>
      <c r="F82" s="141">
        <v>0</v>
      </c>
      <c r="G82" s="141">
        <v>0</v>
      </c>
      <c r="H82" s="141">
        <v>0</v>
      </c>
      <c r="I82" s="141">
        <v>0</v>
      </c>
      <c r="J82" s="141">
        <v>0</v>
      </c>
      <c r="K82" s="141">
        <v>0</v>
      </c>
      <c r="L82" s="141">
        <v>0</v>
      </c>
      <c r="M82" s="141">
        <v>0</v>
      </c>
      <c r="N82" s="141">
        <v>0</v>
      </c>
      <c r="O82" s="141">
        <v>0</v>
      </c>
      <c r="P82" s="141">
        <v>0</v>
      </c>
      <c r="Q82" s="141">
        <v>0</v>
      </c>
      <c r="R82" s="141">
        <v>0</v>
      </c>
      <c r="S82" s="141">
        <v>0</v>
      </c>
      <c r="T82" s="141">
        <v>0</v>
      </c>
      <c r="U82" s="141">
        <v>0</v>
      </c>
      <c r="V82" s="146">
        <v>0</v>
      </c>
      <c r="W82" s="146">
        <v>0</v>
      </c>
    </row>
    <row r="83" ht="18.75" spans="1:23">
      <c r="A83" s="25">
        <v>79</v>
      </c>
      <c r="B83" s="26" t="s">
        <v>173</v>
      </c>
      <c r="C83" s="26" t="s">
        <v>174</v>
      </c>
      <c r="D83" s="141">
        <v>0</v>
      </c>
      <c r="E83" s="141">
        <v>0</v>
      </c>
      <c r="F83" s="141">
        <v>3</v>
      </c>
      <c r="G83" s="141">
        <v>31.64</v>
      </c>
      <c r="H83" s="141">
        <v>0</v>
      </c>
      <c r="I83" s="141">
        <v>0</v>
      </c>
      <c r="J83" s="141">
        <v>0</v>
      </c>
      <c r="K83" s="141">
        <v>0</v>
      </c>
      <c r="L83" s="141">
        <v>17</v>
      </c>
      <c r="M83" s="141">
        <v>178.79</v>
      </c>
      <c r="N83" s="141">
        <v>1</v>
      </c>
      <c r="O83" s="141">
        <v>6.98</v>
      </c>
      <c r="P83" s="141">
        <v>0</v>
      </c>
      <c r="Q83" s="141">
        <v>0</v>
      </c>
      <c r="R83" s="141">
        <v>5</v>
      </c>
      <c r="S83" s="141">
        <v>53.05</v>
      </c>
      <c r="T83" s="141">
        <v>3</v>
      </c>
      <c r="U83" s="141">
        <v>39.4</v>
      </c>
      <c r="V83" s="146">
        <v>29</v>
      </c>
      <c r="W83" s="146">
        <v>309.86</v>
      </c>
    </row>
    <row r="84" ht="18.75" spans="1:23">
      <c r="A84" s="25">
        <v>80</v>
      </c>
      <c r="B84" s="26" t="s">
        <v>175</v>
      </c>
      <c r="C84" s="26" t="s">
        <v>176</v>
      </c>
      <c r="D84" s="141">
        <v>0</v>
      </c>
      <c r="E84" s="141">
        <v>0</v>
      </c>
      <c r="F84" s="141">
        <v>0</v>
      </c>
      <c r="G84" s="141">
        <v>0</v>
      </c>
      <c r="H84" s="141">
        <v>0</v>
      </c>
      <c r="I84" s="141">
        <v>0</v>
      </c>
      <c r="J84" s="141">
        <v>0</v>
      </c>
      <c r="K84" s="141">
        <v>0</v>
      </c>
      <c r="L84" s="141">
        <v>0</v>
      </c>
      <c r="M84" s="141">
        <v>0</v>
      </c>
      <c r="N84" s="141">
        <v>0</v>
      </c>
      <c r="O84" s="141">
        <v>0</v>
      </c>
      <c r="P84" s="141">
        <v>0</v>
      </c>
      <c r="Q84" s="141">
        <v>0</v>
      </c>
      <c r="R84" s="141">
        <v>0</v>
      </c>
      <c r="S84" s="141">
        <v>0</v>
      </c>
      <c r="T84" s="141">
        <v>0</v>
      </c>
      <c r="U84" s="141">
        <v>0</v>
      </c>
      <c r="V84" s="146">
        <v>0</v>
      </c>
      <c r="W84" s="146">
        <v>0</v>
      </c>
    </row>
    <row r="85" ht="18.75" spans="1:23">
      <c r="A85" s="25">
        <v>81</v>
      </c>
      <c r="B85" s="26" t="s">
        <v>177</v>
      </c>
      <c r="C85" s="26" t="s">
        <v>178</v>
      </c>
      <c r="D85" s="141">
        <v>0</v>
      </c>
      <c r="E85" s="141">
        <v>0</v>
      </c>
      <c r="F85" s="141">
        <v>0</v>
      </c>
      <c r="G85" s="141">
        <v>0</v>
      </c>
      <c r="H85" s="141">
        <v>0</v>
      </c>
      <c r="I85" s="141">
        <v>0</v>
      </c>
      <c r="J85" s="141">
        <v>0</v>
      </c>
      <c r="K85" s="141">
        <v>0</v>
      </c>
      <c r="L85" s="141">
        <v>0</v>
      </c>
      <c r="M85" s="141">
        <v>0</v>
      </c>
      <c r="N85" s="141">
        <v>0</v>
      </c>
      <c r="O85" s="141">
        <v>0</v>
      </c>
      <c r="P85" s="141">
        <v>0</v>
      </c>
      <c r="Q85" s="141">
        <v>0</v>
      </c>
      <c r="R85" s="141">
        <v>0</v>
      </c>
      <c r="S85" s="141">
        <v>0</v>
      </c>
      <c r="T85" s="141">
        <v>0</v>
      </c>
      <c r="U85" s="141">
        <v>0</v>
      </c>
      <c r="V85" s="146">
        <v>0</v>
      </c>
      <c r="W85" s="146">
        <v>0</v>
      </c>
    </row>
    <row r="86" ht="18.75" spans="1:23">
      <c r="A86" s="25">
        <v>82</v>
      </c>
      <c r="B86" s="26" t="s">
        <v>179</v>
      </c>
      <c r="C86" s="26" t="s">
        <v>180</v>
      </c>
      <c r="D86" s="141">
        <v>0</v>
      </c>
      <c r="E86" s="141">
        <v>0</v>
      </c>
      <c r="F86" s="141">
        <v>0</v>
      </c>
      <c r="G86" s="141">
        <v>0</v>
      </c>
      <c r="H86" s="141">
        <v>0</v>
      </c>
      <c r="I86" s="141">
        <v>0</v>
      </c>
      <c r="J86" s="141">
        <v>0</v>
      </c>
      <c r="K86" s="141">
        <v>0</v>
      </c>
      <c r="L86" s="141">
        <v>0</v>
      </c>
      <c r="M86" s="141">
        <v>0</v>
      </c>
      <c r="N86" s="141">
        <v>0</v>
      </c>
      <c r="O86" s="141">
        <v>0</v>
      </c>
      <c r="P86" s="141">
        <v>0</v>
      </c>
      <c r="Q86" s="141">
        <v>0</v>
      </c>
      <c r="R86" s="141">
        <v>0</v>
      </c>
      <c r="S86" s="141">
        <v>0</v>
      </c>
      <c r="T86" s="141">
        <v>0</v>
      </c>
      <c r="U86" s="141">
        <v>0</v>
      </c>
      <c r="V86" s="146">
        <v>0</v>
      </c>
      <c r="W86" s="146">
        <v>0</v>
      </c>
    </row>
    <row r="87" ht="18.75" spans="1:23">
      <c r="A87" s="25">
        <v>83</v>
      </c>
      <c r="B87" s="26" t="s">
        <v>181</v>
      </c>
      <c r="C87" s="26" t="s">
        <v>182</v>
      </c>
      <c r="D87" s="141">
        <v>0</v>
      </c>
      <c r="E87" s="141">
        <v>0</v>
      </c>
      <c r="F87" s="141">
        <v>0</v>
      </c>
      <c r="G87" s="141">
        <v>0</v>
      </c>
      <c r="H87" s="141">
        <v>0</v>
      </c>
      <c r="I87" s="141">
        <v>0</v>
      </c>
      <c r="J87" s="141">
        <v>0</v>
      </c>
      <c r="K87" s="141">
        <v>0</v>
      </c>
      <c r="L87" s="141">
        <v>0</v>
      </c>
      <c r="M87" s="141">
        <v>0</v>
      </c>
      <c r="N87" s="141">
        <v>0</v>
      </c>
      <c r="O87" s="141">
        <v>0</v>
      </c>
      <c r="P87" s="141">
        <v>0</v>
      </c>
      <c r="Q87" s="141">
        <v>0</v>
      </c>
      <c r="R87" s="141">
        <v>0</v>
      </c>
      <c r="S87" s="141">
        <v>0</v>
      </c>
      <c r="T87" s="141">
        <v>0</v>
      </c>
      <c r="U87" s="141">
        <v>0</v>
      </c>
      <c r="V87" s="146">
        <v>0</v>
      </c>
      <c r="W87" s="146">
        <v>0</v>
      </c>
    </row>
    <row r="88" ht="18.75" spans="1:23">
      <c r="A88" s="25">
        <v>84</v>
      </c>
      <c r="B88" s="26" t="s">
        <v>183</v>
      </c>
      <c r="C88" s="26" t="s">
        <v>184</v>
      </c>
      <c r="D88" s="141">
        <v>1</v>
      </c>
      <c r="E88" s="141">
        <v>66.63</v>
      </c>
      <c r="F88" s="141">
        <v>9</v>
      </c>
      <c r="G88" s="141">
        <v>160.33</v>
      </c>
      <c r="H88" s="141">
        <v>5</v>
      </c>
      <c r="I88" s="141">
        <v>75.59</v>
      </c>
      <c r="J88" s="141">
        <v>0</v>
      </c>
      <c r="K88" s="141">
        <v>0</v>
      </c>
      <c r="L88" s="141">
        <v>0</v>
      </c>
      <c r="M88" s="141">
        <v>0</v>
      </c>
      <c r="N88" s="141">
        <v>27</v>
      </c>
      <c r="O88" s="141">
        <v>407.38</v>
      </c>
      <c r="P88" s="141">
        <v>18</v>
      </c>
      <c r="Q88" s="141">
        <v>289.54</v>
      </c>
      <c r="R88" s="141">
        <v>10</v>
      </c>
      <c r="S88" s="141">
        <v>193.8</v>
      </c>
      <c r="T88" s="141">
        <v>15</v>
      </c>
      <c r="U88" s="141">
        <v>234.8</v>
      </c>
      <c r="V88" s="146">
        <v>85</v>
      </c>
      <c r="W88" s="146">
        <v>1428.07</v>
      </c>
    </row>
    <row r="89" ht="18.75" spans="1:23">
      <c r="A89" s="25">
        <v>85</v>
      </c>
      <c r="B89" s="26" t="s">
        <v>185</v>
      </c>
      <c r="C89" s="26" t="s">
        <v>186</v>
      </c>
      <c r="D89" s="141">
        <v>0</v>
      </c>
      <c r="E89" s="141">
        <v>0</v>
      </c>
      <c r="F89" s="141">
        <v>0</v>
      </c>
      <c r="G89" s="141">
        <v>0</v>
      </c>
      <c r="H89" s="141">
        <v>0</v>
      </c>
      <c r="I89" s="141">
        <v>0</v>
      </c>
      <c r="J89" s="141">
        <v>155</v>
      </c>
      <c r="K89" s="141">
        <v>2521</v>
      </c>
      <c r="L89" s="141">
        <v>148</v>
      </c>
      <c r="M89" s="141">
        <v>2452.33</v>
      </c>
      <c r="N89" s="141">
        <v>222</v>
      </c>
      <c r="O89" s="141">
        <v>3306.4</v>
      </c>
      <c r="P89" s="141">
        <v>241</v>
      </c>
      <c r="Q89" s="141">
        <v>3533.95</v>
      </c>
      <c r="R89" s="141">
        <v>106</v>
      </c>
      <c r="S89" s="141">
        <v>1754.34</v>
      </c>
      <c r="T89" s="141">
        <v>187</v>
      </c>
      <c r="U89" s="141">
        <v>2929.94</v>
      </c>
      <c r="V89" s="146">
        <v>1059</v>
      </c>
      <c r="W89" s="146">
        <v>16497.96</v>
      </c>
    </row>
    <row r="90" ht="18.75" spans="1:23">
      <c r="A90" s="25">
        <v>86</v>
      </c>
      <c r="B90" s="26" t="s">
        <v>187</v>
      </c>
      <c r="C90" s="26" t="s">
        <v>188</v>
      </c>
      <c r="D90" s="141">
        <v>0</v>
      </c>
      <c r="E90" s="141">
        <v>0</v>
      </c>
      <c r="F90" s="141">
        <v>0</v>
      </c>
      <c r="G90" s="141">
        <v>0</v>
      </c>
      <c r="H90" s="141">
        <v>0</v>
      </c>
      <c r="I90" s="141">
        <v>0</v>
      </c>
      <c r="J90" s="141">
        <v>0</v>
      </c>
      <c r="K90" s="141">
        <v>0</v>
      </c>
      <c r="L90" s="141">
        <v>0</v>
      </c>
      <c r="M90" s="141">
        <v>0</v>
      </c>
      <c r="N90" s="141">
        <v>0</v>
      </c>
      <c r="O90" s="141">
        <v>0</v>
      </c>
      <c r="P90" s="141">
        <v>0</v>
      </c>
      <c r="Q90" s="141">
        <v>0</v>
      </c>
      <c r="R90" s="141">
        <v>0</v>
      </c>
      <c r="S90" s="141">
        <v>0</v>
      </c>
      <c r="T90" s="141">
        <v>0</v>
      </c>
      <c r="U90" s="141">
        <v>0</v>
      </c>
      <c r="V90" s="146">
        <v>0</v>
      </c>
      <c r="W90" s="146">
        <v>0</v>
      </c>
    </row>
    <row r="91" ht="18.75" spans="1:23">
      <c r="A91" s="25">
        <v>87</v>
      </c>
      <c r="B91" s="26" t="s">
        <v>189</v>
      </c>
      <c r="C91" s="26" t="s">
        <v>190</v>
      </c>
      <c r="D91" s="141">
        <v>15</v>
      </c>
      <c r="E91" s="141">
        <v>352.54</v>
      </c>
      <c r="F91" s="141">
        <v>1</v>
      </c>
      <c r="G91" s="141">
        <v>18.25</v>
      </c>
      <c r="H91" s="141">
        <v>13</v>
      </c>
      <c r="I91" s="141">
        <v>257.48</v>
      </c>
      <c r="J91" s="141">
        <v>10</v>
      </c>
      <c r="K91" s="141">
        <v>223.4</v>
      </c>
      <c r="L91" s="141">
        <v>19</v>
      </c>
      <c r="M91" s="141">
        <v>476.91</v>
      </c>
      <c r="N91" s="141">
        <v>44</v>
      </c>
      <c r="O91" s="141">
        <v>990.73</v>
      </c>
      <c r="P91" s="141">
        <v>35</v>
      </c>
      <c r="Q91" s="141">
        <v>839.9</v>
      </c>
      <c r="R91" s="141">
        <v>8</v>
      </c>
      <c r="S91" s="141">
        <v>164.95</v>
      </c>
      <c r="T91" s="141">
        <v>15</v>
      </c>
      <c r="U91" s="141">
        <v>332.04</v>
      </c>
      <c r="V91" s="146">
        <v>160</v>
      </c>
      <c r="W91" s="146">
        <v>3656.2</v>
      </c>
    </row>
    <row r="92" ht="18.75" spans="1:23">
      <c r="A92" s="25">
        <v>88</v>
      </c>
      <c r="B92" s="26" t="s">
        <v>191</v>
      </c>
      <c r="C92" s="26" t="s">
        <v>192</v>
      </c>
      <c r="D92" s="141">
        <v>11</v>
      </c>
      <c r="E92" s="141">
        <v>194.05</v>
      </c>
      <c r="F92" s="141">
        <v>77</v>
      </c>
      <c r="G92" s="141">
        <v>763.49</v>
      </c>
      <c r="H92" s="141">
        <v>65</v>
      </c>
      <c r="I92" s="141">
        <v>716.9</v>
      </c>
      <c r="J92" s="141">
        <v>112</v>
      </c>
      <c r="K92" s="141">
        <v>1717.52</v>
      </c>
      <c r="L92" s="141">
        <v>53</v>
      </c>
      <c r="M92" s="141">
        <v>739.48</v>
      </c>
      <c r="N92" s="141">
        <v>65</v>
      </c>
      <c r="O92" s="141">
        <v>906.39</v>
      </c>
      <c r="P92" s="141">
        <v>67</v>
      </c>
      <c r="Q92" s="141">
        <v>829.64</v>
      </c>
      <c r="R92" s="141">
        <v>53</v>
      </c>
      <c r="S92" s="141">
        <v>708.23</v>
      </c>
      <c r="T92" s="141">
        <v>53</v>
      </c>
      <c r="U92" s="141">
        <v>737.15</v>
      </c>
      <c r="V92" s="146">
        <v>556</v>
      </c>
      <c r="W92" s="146">
        <v>7312.85</v>
      </c>
    </row>
    <row r="93" ht="18.75" spans="1:23">
      <c r="A93" s="25">
        <v>89</v>
      </c>
      <c r="B93" s="26" t="s">
        <v>193</v>
      </c>
      <c r="C93" s="26" t="s">
        <v>194</v>
      </c>
      <c r="D93" s="141">
        <v>185</v>
      </c>
      <c r="E93" s="141">
        <v>947.81</v>
      </c>
      <c r="F93" s="141">
        <v>114</v>
      </c>
      <c r="G93" s="141">
        <v>1083.57</v>
      </c>
      <c r="H93" s="141">
        <v>145</v>
      </c>
      <c r="I93" s="141">
        <v>919.76</v>
      </c>
      <c r="J93" s="141">
        <v>191</v>
      </c>
      <c r="K93" s="141">
        <v>3377.33</v>
      </c>
      <c r="L93" s="141">
        <v>128</v>
      </c>
      <c r="M93" s="141">
        <v>2508.69</v>
      </c>
      <c r="N93" s="141">
        <v>113</v>
      </c>
      <c r="O93" s="141">
        <v>2197.91</v>
      </c>
      <c r="P93" s="141">
        <v>154</v>
      </c>
      <c r="Q93" s="141">
        <v>2635.6</v>
      </c>
      <c r="R93" s="141">
        <v>57</v>
      </c>
      <c r="S93" s="141">
        <v>976.33</v>
      </c>
      <c r="T93" s="141">
        <v>122</v>
      </c>
      <c r="U93" s="141">
        <v>1938.23</v>
      </c>
      <c r="V93" s="146">
        <v>1209</v>
      </c>
      <c r="W93" s="146">
        <v>16585.23</v>
      </c>
    </row>
    <row r="94" ht="18.75" spans="1:23">
      <c r="A94" s="25">
        <v>90</v>
      </c>
      <c r="B94" s="26" t="s">
        <v>195</v>
      </c>
      <c r="C94" s="26" t="s">
        <v>196</v>
      </c>
      <c r="D94" s="141">
        <v>17</v>
      </c>
      <c r="E94" s="141">
        <v>350.74</v>
      </c>
      <c r="F94" s="141">
        <v>39</v>
      </c>
      <c r="G94" s="141">
        <v>693.53</v>
      </c>
      <c r="H94" s="141">
        <v>32</v>
      </c>
      <c r="I94" s="141">
        <v>604.18</v>
      </c>
      <c r="J94" s="141">
        <v>5</v>
      </c>
      <c r="K94" s="141">
        <v>65.69</v>
      </c>
      <c r="L94" s="141">
        <v>10</v>
      </c>
      <c r="M94" s="141">
        <v>171.6</v>
      </c>
      <c r="N94" s="141">
        <v>16</v>
      </c>
      <c r="O94" s="141">
        <v>300.33</v>
      </c>
      <c r="P94" s="141">
        <v>52</v>
      </c>
      <c r="Q94" s="141">
        <v>936.32</v>
      </c>
      <c r="R94" s="141">
        <v>39</v>
      </c>
      <c r="S94" s="141">
        <v>613.05</v>
      </c>
      <c r="T94" s="141">
        <v>35</v>
      </c>
      <c r="U94" s="141">
        <v>503.54</v>
      </c>
      <c r="V94" s="146">
        <v>245</v>
      </c>
      <c r="W94" s="146">
        <v>4238.98</v>
      </c>
    </row>
    <row r="95" ht="18.75" spans="1:23">
      <c r="A95" s="25">
        <v>91</v>
      </c>
      <c r="B95" s="26" t="s">
        <v>197</v>
      </c>
      <c r="C95" s="26" t="s">
        <v>198</v>
      </c>
      <c r="D95" s="141">
        <v>20</v>
      </c>
      <c r="E95" s="141">
        <v>329.56</v>
      </c>
      <c r="F95" s="141">
        <v>26</v>
      </c>
      <c r="G95" s="141">
        <v>523.89</v>
      </c>
      <c r="H95" s="141">
        <v>35</v>
      </c>
      <c r="I95" s="141">
        <v>618.49</v>
      </c>
      <c r="J95" s="141">
        <v>71</v>
      </c>
      <c r="K95" s="141">
        <v>1284.3</v>
      </c>
      <c r="L95" s="141">
        <v>2</v>
      </c>
      <c r="M95" s="141">
        <v>30.36</v>
      </c>
      <c r="N95" s="141">
        <v>8</v>
      </c>
      <c r="O95" s="141">
        <v>98.81</v>
      </c>
      <c r="P95" s="141">
        <v>44</v>
      </c>
      <c r="Q95" s="141">
        <v>713.84</v>
      </c>
      <c r="R95" s="141">
        <v>21</v>
      </c>
      <c r="S95" s="141">
        <v>235.31</v>
      </c>
      <c r="T95" s="141">
        <v>10</v>
      </c>
      <c r="U95" s="141">
        <v>121.92</v>
      </c>
      <c r="V95" s="146">
        <v>237</v>
      </c>
      <c r="W95" s="146">
        <v>3956.48</v>
      </c>
    </row>
    <row r="96" ht="18.75" spans="1:23">
      <c r="A96" s="25">
        <v>92</v>
      </c>
      <c r="B96" s="26" t="s">
        <v>199</v>
      </c>
      <c r="C96" s="26" t="s">
        <v>200</v>
      </c>
      <c r="D96" s="141">
        <v>34</v>
      </c>
      <c r="E96" s="141">
        <v>591.58</v>
      </c>
      <c r="F96" s="141">
        <v>75</v>
      </c>
      <c r="G96" s="141">
        <v>758.32</v>
      </c>
      <c r="H96" s="141">
        <v>47</v>
      </c>
      <c r="I96" s="141">
        <v>713.56</v>
      </c>
      <c r="J96" s="141">
        <v>0</v>
      </c>
      <c r="K96" s="141">
        <v>0</v>
      </c>
      <c r="L96" s="141">
        <v>0</v>
      </c>
      <c r="M96" s="141">
        <v>0</v>
      </c>
      <c r="N96" s="141">
        <v>0</v>
      </c>
      <c r="O96" s="141">
        <v>0</v>
      </c>
      <c r="P96" s="141">
        <v>21</v>
      </c>
      <c r="Q96" s="141">
        <v>273.29</v>
      </c>
      <c r="R96" s="141">
        <v>2</v>
      </c>
      <c r="S96" s="141">
        <v>35.39</v>
      </c>
      <c r="T96" s="141">
        <v>11</v>
      </c>
      <c r="U96" s="147">
        <v>210.3</v>
      </c>
      <c r="V96" s="146">
        <v>190</v>
      </c>
      <c r="W96" s="146">
        <v>2582.44</v>
      </c>
    </row>
    <row r="97" ht="18.75" spans="1:23">
      <c r="A97" s="25">
        <v>93</v>
      </c>
      <c r="B97" s="26" t="s">
        <v>201</v>
      </c>
      <c r="C97" s="26" t="s">
        <v>202</v>
      </c>
      <c r="D97" s="141">
        <v>3</v>
      </c>
      <c r="E97" s="141">
        <v>25.47</v>
      </c>
      <c r="F97" s="141">
        <v>14</v>
      </c>
      <c r="G97" s="141">
        <v>159.12</v>
      </c>
      <c r="H97" s="141">
        <v>8</v>
      </c>
      <c r="I97" s="141">
        <v>78.51</v>
      </c>
      <c r="J97" s="141">
        <v>0</v>
      </c>
      <c r="K97" s="141">
        <v>0</v>
      </c>
      <c r="L97" s="141">
        <v>19</v>
      </c>
      <c r="M97" s="141">
        <v>143.73</v>
      </c>
      <c r="N97" s="141">
        <v>0</v>
      </c>
      <c r="O97" s="141">
        <v>0</v>
      </c>
      <c r="P97" s="141">
        <v>5</v>
      </c>
      <c r="Q97" s="141">
        <v>59.22</v>
      </c>
      <c r="R97" s="141">
        <v>1</v>
      </c>
      <c r="S97" s="141">
        <v>13.08</v>
      </c>
      <c r="T97" s="141">
        <v>4</v>
      </c>
      <c r="U97" s="141">
        <v>48.16</v>
      </c>
      <c r="V97" s="146">
        <v>54</v>
      </c>
      <c r="W97" s="146">
        <v>527.29</v>
      </c>
    </row>
    <row r="98" ht="18.75" spans="1:23">
      <c r="A98" s="25">
        <v>94</v>
      </c>
      <c r="B98" s="26" t="s">
        <v>203</v>
      </c>
      <c r="C98" s="26" t="s">
        <v>204</v>
      </c>
      <c r="D98" s="141">
        <v>10</v>
      </c>
      <c r="E98" s="141">
        <v>143.71</v>
      </c>
      <c r="F98" s="141">
        <v>20</v>
      </c>
      <c r="G98" s="141">
        <v>381.95</v>
      </c>
      <c r="H98" s="141">
        <v>18</v>
      </c>
      <c r="I98" s="141">
        <v>289.92</v>
      </c>
      <c r="J98" s="141">
        <v>0</v>
      </c>
      <c r="K98" s="141">
        <v>0</v>
      </c>
      <c r="L98" s="141">
        <v>1</v>
      </c>
      <c r="M98" s="141">
        <v>5.5</v>
      </c>
      <c r="N98" s="141">
        <v>0</v>
      </c>
      <c r="O98" s="141">
        <v>0</v>
      </c>
      <c r="P98" s="141">
        <v>1</v>
      </c>
      <c r="Q98" s="141">
        <v>27.82</v>
      </c>
      <c r="R98" s="141">
        <v>0</v>
      </c>
      <c r="S98" s="141">
        <v>0</v>
      </c>
      <c r="T98" s="141">
        <v>0</v>
      </c>
      <c r="U98" s="141">
        <v>0</v>
      </c>
      <c r="V98" s="146">
        <v>50</v>
      </c>
      <c r="W98" s="146">
        <v>848.9</v>
      </c>
    </row>
    <row r="99" ht="18.75" spans="1:23">
      <c r="A99" s="25">
        <v>95</v>
      </c>
      <c r="B99" s="26" t="s">
        <v>205</v>
      </c>
      <c r="C99" s="26" t="s">
        <v>206</v>
      </c>
      <c r="D99" s="141">
        <v>0</v>
      </c>
      <c r="E99" s="141">
        <v>0</v>
      </c>
      <c r="F99" s="141">
        <v>2</v>
      </c>
      <c r="G99" s="141">
        <v>14.62</v>
      </c>
      <c r="H99" s="141">
        <v>0</v>
      </c>
      <c r="I99" s="141">
        <v>0</v>
      </c>
      <c r="J99" s="141">
        <v>0</v>
      </c>
      <c r="K99" s="141">
        <v>0</v>
      </c>
      <c r="L99" s="141">
        <v>1</v>
      </c>
      <c r="M99" s="141">
        <v>17.93</v>
      </c>
      <c r="N99" s="141">
        <v>0</v>
      </c>
      <c r="O99" s="141">
        <v>0</v>
      </c>
      <c r="P99" s="141">
        <v>1</v>
      </c>
      <c r="Q99" s="147">
        <v>8.3</v>
      </c>
      <c r="R99" s="141">
        <v>4</v>
      </c>
      <c r="S99" s="141">
        <v>40.9</v>
      </c>
      <c r="T99" s="141">
        <v>0</v>
      </c>
      <c r="U99" s="141">
        <v>0</v>
      </c>
      <c r="V99" s="146">
        <v>8</v>
      </c>
      <c r="W99" s="146">
        <v>81.75</v>
      </c>
    </row>
    <row r="100" ht="18.75" spans="1:23">
      <c r="A100" s="25">
        <v>96</v>
      </c>
      <c r="B100" s="26" t="s">
        <v>207</v>
      </c>
      <c r="C100" s="26" t="s">
        <v>208</v>
      </c>
      <c r="D100" s="141">
        <v>219</v>
      </c>
      <c r="E100" s="141">
        <v>678.81</v>
      </c>
      <c r="F100" s="141">
        <v>237</v>
      </c>
      <c r="G100" s="141">
        <v>761.87</v>
      </c>
      <c r="H100" s="141">
        <v>328</v>
      </c>
      <c r="I100" s="141">
        <v>871.22</v>
      </c>
      <c r="J100" s="141">
        <v>388</v>
      </c>
      <c r="K100" s="141">
        <v>6403.41</v>
      </c>
      <c r="L100" s="141">
        <v>336</v>
      </c>
      <c r="M100" s="141">
        <v>5284.01</v>
      </c>
      <c r="N100" s="141">
        <v>373</v>
      </c>
      <c r="O100" s="141">
        <v>5467.26</v>
      </c>
      <c r="P100" s="141">
        <v>352</v>
      </c>
      <c r="Q100" s="141">
        <v>5703.01</v>
      </c>
      <c r="R100" s="141">
        <v>268</v>
      </c>
      <c r="S100" s="141">
        <v>4373.98</v>
      </c>
      <c r="T100" s="141">
        <v>254</v>
      </c>
      <c r="U100" s="141">
        <v>3973.12</v>
      </c>
      <c r="V100" s="146">
        <v>2755</v>
      </c>
      <c r="W100" s="146">
        <v>33516.69</v>
      </c>
    </row>
    <row r="101" ht="18.75" spans="1:23">
      <c r="A101" s="25">
        <v>97</v>
      </c>
      <c r="B101" s="26" t="s">
        <v>209</v>
      </c>
      <c r="C101" s="26" t="s">
        <v>210</v>
      </c>
      <c r="D101" s="141">
        <v>0</v>
      </c>
      <c r="E101" s="141">
        <v>0</v>
      </c>
      <c r="F101" s="141">
        <v>0</v>
      </c>
      <c r="G101" s="141">
        <v>0</v>
      </c>
      <c r="H101" s="141">
        <v>0</v>
      </c>
      <c r="I101" s="141">
        <v>0</v>
      </c>
      <c r="J101" s="141">
        <v>0</v>
      </c>
      <c r="K101" s="141">
        <v>0</v>
      </c>
      <c r="L101" s="141">
        <v>0</v>
      </c>
      <c r="M101" s="141">
        <v>0</v>
      </c>
      <c r="N101" s="141">
        <v>56</v>
      </c>
      <c r="O101" s="141">
        <v>1059.08</v>
      </c>
      <c r="P101" s="141">
        <v>40</v>
      </c>
      <c r="Q101" s="141">
        <v>730.15</v>
      </c>
      <c r="R101" s="141">
        <v>41</v>
      </c>
      <c r="S101" s="141">
        <v>765.5</v>
      </c>
      <c r="T101" s="141">
        <v>25</v>
      </c>
      <c r="U101" s="141">
        <v>445.61</v>
      </c>
      <c r="V101" s="146">
        <v>162</v>
      </c>
      <c r="W101" s="146">
        <v>3000.34</v>
      </c>
    </row>
    <row r="102" ht="18.75" spans="1:23">
      <c r="A102" s="25">
        <v>98</v>
      </c>
      <c r="B102" s="26" t="s">
        <v>211</v>
      </c>
      <c r="C102" s="26" t="s">
        <v>212</v>
      </c>
      <c r="D102" s="141">
        <v>0</v>
      </c>
      <c r="E102" s="141">
        <v>0</v>
      </c>
      <c r="F102" s="141">
        <v>83</v>
      </c>
      <c r="G102" s="141">
        <v>977.87</v>
      </c>
      <c r="H102" s="141">
        <v>134</v>
      </c>
      <c r="I102" s="141">
        <v>919.08</v>
      </c>
      <c r="J102" s="141">
        <v>99</v>
      </c>
      <c r="K102" s="141">
        <v>1993.63</v>
      </c>
      <c r="L102" s="141">
        <v>112</v>
      </c>
      <c r="M102" s="141">
        <v>2224.13</v>
      </c>
      <c r="N102" s="141">
        <v>103</v>
      </c>
      <c r="O102" s="141">
        <v>2120.14</v>
      </c>
      <c r="P102" s="141">
        <v>68</v>
      </c>
      <c r="Q102" s="141">
        <v>1392.13</v>
      </c>
      <c r="R102" s="141">
        <v>39</v>
      </c>
      <c r="S102" s="141">
        <v>782.86</v>
      </c>
      <c r="T102" s="141">
        <v>89</v>
      </c>
      <c r="U102" s="141">
        <v>1502.54</v>
      </c>
      <c r="V102" s="146">
        <v>727</v>
      </c>
      <c r="W102" s="146">
        <v>11912.38</v>
      </c>
    </row>
    <row r="103" ht="18.75" spans="1:23">
      <c r="A103" s="25">
        <v>99</v>
      </c>
      <c r="B103" s="26" t="s">
        <v>213</v>
      </c>
      <c r="C103" s="26" t="s">
        <v>214</v>
      </c>
      <c r="D103" s="141">
        <v>0</v>
      </c>
      <c r="E103" s="141">
        <v>0</v>
      </c>
      <c r="F103" s="141">
        <v>0</v>
      </c>
      <c r="G103" s="141">
        <v>0</v>
      </c>
      <c r="H103" s="141">
        <v>0</v>
      </c>
      <c r="I103" s="141">
        <v>0</v>
      </c>
      <c r="J103" s="141">
        <v>0</v>
      </c>
      <c r="K103" s="141">
        <v>0</v>
      </c>
      <c r="L103" s="141">
        <v>0</v>
      </c>
      <c r="M103" s="141">
        <v>0</v>
      </c>
      <c r="N103" s="141">
        <v>0</v>
      </c>
      <c r="O103" s="141">
        <v>0</v>
      </c>
      <c r="P103" s="141">
        <v>0</v>
      </c>
      <c r="Q103" s="141">
        <v>0</v>
      </c>
      <c r="R103" s="141">
        <v>0</v>
      </c>
      <c r="S103" s="141">
        <v>0</v>
      </c>
      <c r="T103" s="141">
        <v>0</v>
      </c>
      <c r="U103" s="141">
        <v>0</v>
      </c>
      <c r="V103" s="146">
        <v>0</v>
      </c>
      <c r="W103" s="146">
        <v>0</v>
      </c>
    </row>
    <row r="104" ht="18.75" spans="1:23">
      <c r="A104" s="25">
        <v>100</v>
      </c>
      <c r="B104" s="26" t="s">
        <v>215</v>
      </c>
      <c r="C104" s="26" t="s">
        <v>216</v>
      </c>
      <c r="D104" s="141">
        <v>0</v>
      </c>
      <c r="E104" s="141">
        <v>0</v>
      </c>
      <c r="F104" s="141">
        <v>0</v>
      </c>
      <c r="G104" s="141">
        <v>0</v>
      </c>
      <c r="H104" s="141">
        <v>0</v>
      </c>
      <c r="I104" s="141">
        <v>0</v>
      </c>
      <c r="J104" s="141">
        <v>173</v>
      </c>
      <c r="K104" s="141">
        <v>2397.62</v>
      </c>
      <c r="L104" s="141">
        <v>126</v>
      </c>
      <c r="M104" s="141">
        <v>1750.12</v>
      </c>
      <c r="N104" s="141">
        <v>204</v>
      </c>
      <c r="O104" s="141">
        <v>3062.83</v>
      </c>
      <c r="P104" s="141">
        <v>168</v>
      </c>
      <c r="Q104" s="141">
        <v>2121.47</v>
      </c>
      <c r="R104" s="141">
        <v>196</v>
      </c>
      <c r="S104" s="141">
        <v>2528.7</v>
      </c>
      <c r="T104" s="141">
        <v>288</v>
      </c>
      <c r="U104" s="141">
        <v>3448.47</v>
      </c>
      <c r="V104" s="146">
        <v>1155</v>
      </c>
      <c r="W104" s="146">
        <v>15309.21</v>
      </c>
    </row>
    <row r="105" ht="18.75" spans="1:23">
      <c r="A105" s="25">
        <v>101</v>
      </c>
      <c r="B105" s="26" t="s">
        <v>217</v>
      </c>
      <c r="C105" s="26" t="s">
        <v>218</v>
      </c>
      <c r="D105" s="141">
        <v>0</v>
      </c>
      <c r="E105" s="141">
        <v>0</v>
      </c>
      <c r="F105" s="141">
        <v>0</v>
      </c>
      <c r="G105" s="141">
        <v>0</v>
      </c>
      <c r="H105" s="141">
        <v>0</v>
      </c>
      <c r="I105" s="141">
        <v>0</v>
      </c>
      <c r="J105" s="141">
        <v>0</v>
      </c>
      <c r="K105" s="141">
        <v>0</v>
      </c>
      <c r="L105" s="141">
        <v>0</v>
      </c>
      <c r="M105" s="141">
        <v>0</v>
      </c>
      <c r="N105" s="141">
        <v>0</v>
      </c>
      <c r="O105" s="141">
        <v>0</v>
      </c>
      <c r="P105" s="141">
        <v>0</v>
      </c>
      <c r="Q105" s="141">
        <v>0</v>
      </c>
      <c r="R105" s="141">
        <v>0</v>
      </c>
      <c r="S105" s="141">
        <v>0</v>
      </c>
      <c r="T105" s="141">
        <v>0</v>
      </c>
      <c r="U105" s="141">
        <v>0</v>
      </c>
      <c r="V105" s="146">
        <v>0</v>
      </c>
      <c r="W105" s="146">
        <v>0</v>
      </c>
    </row>
    <row r="106" ht="18.75" spans="1:23">
      <c r="A106" s="25">
        <v>102</v>
      </c>
      <c r="B106" s="26" t="s">
        <v>219</v>
      </c>
      <c r="C106" s="26" t="s">
        <v>220</v>
      </c>
      <c r="D106" s="141">
        <v>14</v>
      </c>
      <c r="E106" s="141">
        <v>288.91</v>
      </c>
      <c r="F106" s="141">
        <v>27</v>
      </c>
      <c r="G106" s="141">
        <v>600.03</v>
      </c>
      <c r="H106" s="141">
        <v>71</v>
      </c>
      <c r="I106" s="141">
        <v>1037.54</v>
      </c>
      <c r="J106" s="141">
        <v>78</v>
      </c>
      <c r="K106" s="141">
        <v>1768.41</v>
      </c>
      <c r="L106" s="141">
        <v>20</v>
      </c>
      <c r="M106" s="141">
        <v>377.71</v>
      </c>
      <c r="N106" s="141">
        <v>71</v>
      </c>
      <c r="O106" s="141">
        <v>1243.61</v>
      </c>
      <c r="P106" s="141">
        <v>75</v>
      </c>
      <c r="Q106" s="141">
        <v>1283.27</v>
      </c>
      <c r="R106" s="141">
        <v>30</v>
      </c>
      <c r="S106" s="141">
        <v>738.16</v>
      </c>
      <c r="T106" s="141">
        <v>34</v>
      </c>
      <c r="U106" s="141">
        <v>714.55</v>
      </c>
      <c r="V106" s="146">
        <v>420</v>
      </c>
      <c r="W106" s="146">
        <v>8052.19</v>
      </c>
    </row>
    <row r="107" ht="18.75" spans="1:23">
      <c r="A107" s="25">
        <v>103</v>
      </c>
      <c r="B107" s="26" t="s">
        <v>221</v>
      </c>
      <c r="C107" s="26" t="s">
        <v>222</v>
      </c>
      <c r="D107" s="141">
        <v>0</v>
      </c>
      <c r="E107" s="141">
        <v>0</v>
      </c>
      <c r="F107" s="141">
        <v>0</v>
      </c>
      <c r="G107" s="141">
        <v>0</v>
      </c>
      <c r="H107" s="141">
        <v>0</v>
      </c>
      <c r="I107" s="141">
        <v>0</v>
      </c>
      <c r="J107" s="141">
        <v>0</v>
      </c>
      <c r="K107" s="141">
        <v>0</v>
      </c>
      <c r="L107" s="141">
        <v>0</v>
      </c>
      <c r="M107" s="141">
        <v>0</v>
      </c>
      <c r="N107" s="141">
        <v>0</v>
      </c>
      <c r="O107" s="141">
        <v>0</v>
      </c>
      <c r="P107" s="141">
        <v>0</v>
      </c>
      <c r="Q107" s="141">
        <v>0</v>
      </c>
      <c r="R107" s="141">
        <v>0</v>
      </c>
      <c r="S107" s="141">
        <v>0</v>
      </c>
      <c r="T107" s="141">
        <v>0</v>
      </c>
      <c r="U107" s="141">
        <v>0</v>
      </c>
      <c r="V107" s="146">
        <v>0</v>
      </c>
      <c r="W107" s="146">
        <v>0</v>
      </c>
    </row>
    <row r="108" ht="18.75" spans="1:23">
      <c r="A108" s="25">
        <v>104</v>
      </c>
      <c r="B108" s="26" t="s">
        <v>223</v>
      </c>
      <c r="C108" s="26" t="s">
        <v>224</v>
      </c>
      <c r="D108" s="141">
        <v>0</v>
      </c>
      <c r="E108" s="141">
        <v>0</v>
      </c>
      <c r="F108" s="141">
        <v>6</v>
      </c>
      <c r="G108" s="141">
        <v>88.73</v>
      </c>
      <c r="H108" s="141">
        <v>10</v>
      </c>
      <c r="I108" s="141">
        <v>127.18</v>
      </c>
      <c r="J108" s="141">
        <v>1</v>
      </c>
      <c r="K108" s="141">
        <v>5.5</v>
      </c>
      <c r="L108" s="141">
        <v>2</v>
      </c>
      <c r="M108" s="141">
        <v>52.16</v>
      </c>
      <c r="N108" s="141">
        <v>0</v>
      </c>
      <c r="O108" s="141">
        <v>0</v>
      </c>
      <c r="P108" s="141">
        <v>7</v>
      </c>
      <c r="Q108" s="141">
        <v>70.32</v>
      </c>
      <c r="R108" s="141">
        <v>31</v>
      </c>
      <c r="S108" s="141">
        <v>304</v>
      </c>
      <c r="T108" s="141">
        <v>34</v>
      </c>
      <c r="U108" s="141">
        <v>382.91</v>
      </c>
      <c r="V108" s="146">
        <v>91</v>
      </c>
      <c r="W108" s="146">
        <v>1030.8</v>
      </c>
    </row>
    <row r="109" ht="18.75" spans="1:23">
      <c r="A109" s="25">
        <v>105</v>
      </c>
      <c r="B109" s="26" t="s">
        <v>225</v>
      </c>
      <c r="C109" s="26" t="s">
        <v>226</v>
      </c>
      <c r="D109" s="141">
        <v>0</v>
      </c>
      <c r="E109" s="141">
        <v>0</v>
      </c>
      <c r="F109" s="141">
        <v>0</v>
      </c>
      <c r="G109" s="141">
        <v>0</v>
      </c>
      <c r="H109" s="141">
        <v>0</v>
      </c>
      <c r="I109" s="141">
        <v>0</v>
      </c>
      <c r="J109" s="141">
        <v>0</v>
      </c>
      <c r="K109" s="141">
        <v>0</v>
      </c>
      <c r="L109" s="141">
        <v>0</v>
      </c>
      <c r="M109" s="141">
        <v>0</v>
      </c>
      <c r="N109" s="141">
        <v>0</v>
      </c>
      <c r="O109" s="141">
        <v>0</v>
      </c>
      <c r="P109" s="141">
        <v>0</v>
      </c>
      <c r="Q109" s="141">
        <v>0</v>
      </c>
      <c r="R109" s="141">
        <v>0</v>
      </c>
      <c r="S109" s="141">
        <v>0</v>
      </c>
      <c r="T109" s="141">
        <v>0</v>
      </c>
      <c r="U109" s="141">
        <v>0</v>
      </c>
      <c r="V109" s="146">
        <v>0</v>
      </c>
      <c r="W109" s="146">
        <v>0</v>
      </c>
    </row>
    <row r="110" ht="18.75" spans="1:23">
      <c r="A110" s="25">
        <v>106</v>
      </c>
      <c r="B110" s="26" t="s">
        <v>227</v>
      </c>
      <c r="C110" s="26" t="s">
        <v>228</v>
      </c>
      <c r="D110" s="141">
        <v>51</v>
      </c>
      <c r="E110" s="141">
        <v>465.24</v>
      </c>
      <c r="F110" s="141">
        <v>103</v>
      </c>
      <c r="G110" s="141">
        <v>473.61</v>
      </c>
      <c r="H110" s="141">
        <v>156</v>
      </c>
      <c r="I110" s="141">
        <v>407.88</v>
      </c>
      <c r="J110" s="141">
        <v>87</v>
      </c>
      <c r="K110" s="141">
        <v>745.31</v>
      </c>
      <c r="L110" s="141">
        <v>86</v>
      </c>
      <c r="M110" s="141">
        <v>776.29</v>
      </c>
      <c r="N110" s="141">
        <v>202</v>
      </c>
      <c r="O110" s="141">
        <v>1746.52</v>
      </c>
      <c r="P110" s="141">
        <v>89</v>
      </c>
      <c r="Q110" s="141">
        <v>832.34</v>
      </c>
      <c r="R110" s="141">
        <v>91</v>
      </c>
      <c r="S110" s="141">
        <v>820.81</v>
      </c>
      <c r="T110" s="141">
        <v>141</v>
      </c>
      <c r="U110" s="141">
        <v>1154.23</v>
      </c>
      <c r="V110" s="146">
        <v>1006</v>
      </c>
      <c r="W110" s="146">
        <v>7422.23</v>
      </c>
    </row>
    <row r="111" ht="18.75" spans="1:23">
      <c r="A111" s="25">
        <v>107</v>
      </c>
      <c r="B111" s="26" t="s">
        <v>229</v>
      </c>
      <c r="C111" s="26" t="s">
        <v>230</v>
      </c>
      <c r="D111" s="141">
        <v>140</v>
      </c>
      <c r="E111" s="141">
        <v>1235.32</v>
      </c>
      <c r="F111" s="141">
        <v>107</v>
      </c>
      <c r="G111" s="141">
        <v>819.07</v>
      </c>
      <c r="H111" s="141">
        <v>121</v>
      </c>
      <c r="I111" s="141">
        <v>1201.8</v>
      </c>
      <c r="J111" s="141">
        <v>124</v>
      </c>
      <c r="K111" s="141">
        <v>2394.79</v>
      </c>
      <c r="L111" s="141">
        <v>107</v>
      </c>
      <c r="M111" s="141">
        <v>2464.66</v>
      </c>
      <c r="N111" s="141">
        <v>0</v>
      </c>
      <c r="O111" s="141">
        <v>0</v>
      </c>
      <c r="P111" s="141">
        <v>105</v>
      </c>
      <c r="Q111" s="141">
        <v>2388.56</v>
      </c>
      <c r="R111" s="141">
        <v>49</v>
      </c>
      <c r="S111" s="141">
        <v>891.92</v>
      </c>
      <c r="T111" s="141">
        <v>110</v>
      </c>
      <c r="U111" s="141">
        <v>2882.96</v>
      </c>
      <c r="V111" s="146">
        <v>863</v>
      </c>
      <c r="W111" s="146">
        <v>14279.08</v>
      </c>
    </row>
    <row r="112" ht="18.75" spans="1:23">
      <c r="A112" s="25">
        <v>108</v>
      </c>
      <c r="B112" s="26" t="s">
        <v>231</v>
      </c>
      <c r="C112" s="26" t="s">
        <v>232</v>
      </c>
      <c r="D112" s="141">
        <v>549</v>
      </c>
      <c r="E112" s="141">
        <v>1102.45</v>
      </c>
      <c r="F112" s="141">
        <v>560</v>
      </c>
      <c r="G112" s="141">
        <v>1093.87</v>
      </c>
      <c r="H112" s="141">
        <v>600</v>
      </c>
      <c r="I112" s="141">
        <v>913.46</v>
      </c>
      <c r="J112" s="141">
        <v>569</v>
      </c>
      <c r="K112" s="141">
        <v>10678.47</v>
      </c>
      <c r="L112" s="141">
        <v>803</v>
      </c>
      <c r="M112" s="141">
        <v>14305.61</v>
      </c>
      <c r="N112" s="141">
        <v>0</v>
      </c>
      <c r="O112" s="141">
        <v>0</v>
      </c>
      <c r="P112" s="141">
        <v>446</v>
      </c>
      <c r="Q112" s="141">
        <v>8025.05</v>
      </c>
      <c r="R112" s="141">
        <v>440</v>
      </c>
      <c r="S112" s="141">
        <v>8644.86</v>
      </c>
      <c r="T112" s="141">
        <v>528</v>
      </c>
      <c r="U112" s="141">
        <v>9762.54</v>
      </c>
      <c r="V112" s="146">
        <v>4495</v>
      </c>
      <c r="W112" s="146">
        <v>54526.31</v>
      </c>
    </row>
    <row r="113" ht="18.75" spans="1:23">
      <c r="A113" s="25">
        <v>109</v>
      </c>
      <c r="B113" s="26" t="s">
        <v>233</v>
      </c>
      <c r="C113" s="26" t="s">
        <v>234</v>
      </c>
      <c r="D113" s="141">
        <v>374</v>
      </c>
      <c r="E113" s="141">
        <v>943.3</v>
      </c>
      <c r="F113" s="141">
        <v>342</v>
      </c>
      <c r="G113" s="141">
        <v>1087.84</v>
      </c>
      <c r="H113" s="141">
        <v>449</v>
      </c>
      <c r="I113" s="141">
        <v>994.92</v>
      </c>
      <c r="J113" s="141">
        <v>455</v>
      </c>
      <c r="K113" s="141">
        <v>9042.95</v>
      </c>
      <c r="L113" s="141">
        <v>496</v>
      </c>
      <c r="M113" s="141">
        <v>9106.66</v>
      </c>
      <c r="N113" s="141">
        <v>0</v>
      </c>
      <c r="O113" s="141">
        <v>0</v>
      </c>
      <c r="P113" s="141">
        <v>334</v>
      </c>
      <c r="Q113" s="141">
        <v>6399.57</v>
      </c>
      <c r="R113" s="141">
        <v>148</v>
      </c>
      <c r="S113" s="141">
        <v>3629.54</v>
      </c>
      <c r="T113" s="141">
        <v>266</v>
      </c>
      <c r="U113" s="141">
        <v>5348.79</v>
      </c>
      <c r="V113" s="146">
        <v>2864</v>
      </c>
      <c r="W113" s="146">
        <v>36553.57</v>
      </c>
    </row>
    <row r="114" ht="18.75" spans="1:23">
      <c r="A114" s="25">
        <v>110</v>
      </c>
      <c r="B114" s="26" t="s">
        <v>235</v>
      </c>
      <c r="C114" s="26" t="s">
        <v>236</v>
      </c>
      <c r="D114" s="141">
        <v>0</v>
      </c>
      <c r="E114" s="141">
        <v>0</v>
      </c>
      <c r="F114" s="141">
        <v>0</v>
      </c>
      <c r="G114" s="141">
        <v>0</v>
      </c>
      <c r="H114" s="141">
        <v>0</v>
      </c>
      <c r="I114" s="141">
        <v>0</v>
      </c>
      <c r="J114" s="141">
        <v>0</v>
      </c>
      <c r="K114" s="141">
        <v>0</v>
      </c>
      <c r="L114" s="141">
        <v>0</v>
      </c>
      <c r="M114" s="141">
        <v>0</v>
      </c>
      <c r="N114" s="141">
        <v>0</v>
      </c>
      <c r="O114" s="141">
        <v>0</v>
      </c>
      <c r="P114" s="141">
        <v>0</v>
      </c>
      <c r="Q114" s="141">
        <v>0</v>
      </c>
      <c r="R114" s="141">
        <v>0</v>
      </c>
      <c r="S114" s="141">
        <v>0</v>
      </c>
      <c r="T114" s="141">
        <v>0</v>
      </c>
      <c r="U114" s="141">
        <v>0</v>
      </c>
      <c r="V114" s="146">
        <v>0</v>
      </c>
      <c r="W114" s="146">
        <v>0</v>
      </c>
    </row>
    <row r="115" ht="18.75" spans="1:23">
      <c r="A115" s="25">
        <v>111</v>
      </c>
      <c r="B115" s="26" t="s">
        <v>237</v>
      </c>
      <c r="C115" s="26" t="s">
        <v>238</v>
      </c>
      <c r="D115" s="141">
        <v>10</v>
      </c>
      <c r="E115" s="141">
        <v>133.35</v>
      </c>
      <c r="F115" s="141">
        <v>33</v>
      </c>
      <c r="G115" s="141">
        <v>217.92</v>
      </c>
      <c r="H115" s="141">
        <v>3</v>
      </c>
      <c r="I115" s="141">
        <v>66.82</v>
      </c>
      <c r="J115" s="141">
        <v>0</v>
      </c>
      <c r="K115" s="141">
        <v>0</v>
      </c>
      <c r="L115" s="141">
        <v>0</v>
      </c>
      <c r="M115" s="141">
        <v>0</v>
      </c>
      <c r="N115" s="141">
        <v>0</v>
      </c>
      <c r="O115" s="141">
        <v>0</v>
      </c>
      <c r="P115" s="141">
        <v>89</v>
      </c>
      <c r="Q115" s="141">
        <v>697.46</v>
      </c>
      <c r="R115" s="141">
        <v>4</v>
      </c>
      <c r="S115" s="141">
        <v>34.22</v>
      </c>
      <c r="T115" s="141">
        <v>5</v>
      </c>
      <c r="U115" s="141">
        <v>32.89</v>
      </c>
      <c r="V115" s="146">
        <v>144</v>
      </c>
      <c r="W115" s="146">
        <v>1182.66</v>
      </c>
    </row>
    <row r="116" ht="18.75" spans="1:23">
      <c r="A116" s="25">
        <v>112</v>
      </c>
      <c r="B116" s="26" t="s">
        <v>239</v>
      </c>
      <c r="C116" s="26" t="s">
        <v>240</v>
      </c>
      <c r="D116" s="141">
        <v>80</v>
      </c>
      <c r="E116" s="141">
        <v>1145.23</v>
      </c>
      <c r="F116" s="141">
        <v>54</v>
      </c>
      <c r="G116" s="141">
        <v>787.38</v>
      </c>
      <c r="H116" s="141">
        <v>145</v>
      </c>
      <c r="I116" s="141">
        <v>966.7</v>
      </c>
      <c r="J116" s="141">
        <v>0</v>
      </c>
      <c r="K116" s="141">
        <v>0</v>
      </c>
      <c r="L116" s="141">
        <v>0</v>
      </c>
      <c r="M116" s="141">
        <v>0</v>
      </c>
      <c r="N116" s="141">
        <v>0</v>
      </c>
      <c r="O116" s="141">
        <v>0</v>
      </c>
      <c r="P116" s="141">
        <v>121</v>
      </c>
      <c r="Q116" s="141">
        <v>2252.29</v>
      </c>
      <c r="R116" s="141">
        <v>73</v>
      </c>
      <c r="S116" s="141">
        <v>1369.94</v>
      </c>
      <c r="T116" s="141">
        <v>117</v>
      </c>
      <c r="U116" s="141">
        <v>2578.03</v>
      </c>
      <c r="V116" s="146">
        <v>590</v>
      </c>
      <c r="W116" s="146">
        <v>9099.57</v>
      </c>
    </row>
    <row r="117" ht="18.75" spans="1:23">
      <c r="A117" s="25">
        <v>113</v>
      </c>
      <c r="B117" s="26" t="s">
        <v>241</v>
      </c>
      <c r="C117" s="26" t="s">
        <v>242</v>
      </c>
      <c r="D117" s="141">
        <v>351</v>
      </c>
      <c r="E117" s="141">
        <v>852.38</v>
      </c>
      <c r="F117" s="141">
        <v>210</v>
      </c>
      <c r="G117" s="141">
        <v>639.98</v>
      </c>
      <c r="H117" s="141">
        <v>250</v>
      </c>
      <c r="I117" s="141">
        <v>536.19</v>
      </c>
      <c r="J117" s="141">
        <v>0</v>
      </c>
      <c r="K117" s="141">
        <v>0</v>
      </c>
      <c r="L117" s="141">
        <v>0</v>
      </c>
      <c r="M117" s="141">
        <v>0</v>
      </c>
      <c r="N117" s="141">
        <v>0</v>
      </c>
      <c r="O117" s="141">
        <v>0</v>
      </c>
      <c r="P117" s="141">
        <v>201</v>
      </c>
      <c r="Q117" s="141">
        <v>3094.44</v>
      </c>
      <c r="R117" s="141">
        <v>59</v>
      </c>
      <c r="S117" s="141">
        <v>1156.81</v>
      </c>
      <c r="T117" s="141">
        <v>90</v>
      </c>
      <c r="U117" s="141">
        <v>2240.02</v>
      </c>
      <c r="V117" s="146">
        <v>1161</v>
      </c>
      <c r="W117" s="146">
        <v>8519.82</v>
      </c>
    </row>
    <row r="118" ht="18.75" spans="1:23">
      <c r="A118" s="25">
        <v>114</v>
      </c>
      <c r="B118" s="26" t="s">
        <v>243</v>
      </c>
      <c r="C118" s="26" t="s">
        <v>244</v>
      </c>
      <c r="D118" s="141">
        <v>39</v>
      </c>
      <c r="E118" s="141">
        <v>342.93</v>
      </c>
      <c r="F118" s="141">
        <v>59</v>
      </c>
      <c r="G118" s="141">
        <v>572.14</v>
      </c>
      <c r="H118" s="141">
        <v>92</v>
      </c>
      <c r="I118" s="141">
        <v>465.52</v>
      </c>
      <c r="J118" s="141">
        <v>57</v>
      </c>
      <c r="K118" s="141">
        <v>594.73</v>
      </c>
      <c r="L118" s="141">
        <v>0</v>
      </c>
      <c r="M118" s="141">
        <v>0</v>
      </c>
      <c r="N118" s="141">
        <v>0</v>
      </c>
      <c r="O118" s="141">
        <v>0</v>
      </c>
      <c r="P118" s="141">
        <v>77</v>
      </c>
      <c r="Q118" s="141">
        <v>815.5</v>
      </c>
      <c r="R118" s="141">
        <v>13</v>
      </c>
      <c r="S118" s="141">
        <v>120.41</v>
      </c>
      <c r="T118" s="141">
        <v>11</v>
      </c>
      <c r="U118" s="141">
        <v>118.07</v>
      </c>
      <c r="V118" s="146">
        <v>348</v>
      </c>
      <c r="W118" s="146">
        <v>3029.3</v>
      </c>
    </row>
    <row r="119" ht="18.75" spans="1:23">
      <c r="A119" s="25">
        <v>115</v>
      </c>
      <c r="B119" s="26" t="s">
        <v>245</v>
      </c>
      <c r="C119" s="26" t="s">
        <v>246</v>
      </c>
      <c r="D119" s="141">
        <v>202</v>
      </c>
      <c r="E119" s="141">
        <v>638.62</v>
      </c>
      <c r="F119" s="141">
        <v>268</v>
      </c>
      <c r="G119" s="141">
        <v>464.44</v>
      </c>
      <c r="H119" s="141">
        <v>294</v>
      </c>
      <c r="I119" s="141">
        <v>471.26</v>
      </c>
      <c r="J119" s="141">
        <v>310</v>
      </c>
      <c r="K119" s="141">
        <v>3253.26</v>
      </c>
      <c r="L119" s="141">
        <v>298</v>
      </c>
      <c r="M119" s="141">
        <v>3255.06</v>
      </c>
      <c r="N119" s="141">
        <v>0</v>
      </c>
      <c r="O119" s="141">
        <v>0</v>
      </c>
      <c r="P119" s="141">
        <v>454</v>
      </c>
      <c r="Q119" s="141">
        <v>4334.51</v>
      </c>
      <c r="R119" s="141">
        <v>73</v>
      </c>
      <c r="S119" s="141">
        <v>952.77</v>
      </c>
      <c r="T119" s="141">
        <v>139</v>
      </c>
      <c r="U119" s="141">
        <v>1876.11</v>
      </c>
      <c r="V119" s="146">
        <v>2038</v>
      </c>
      <c r="W119" s="146">
        <v>15246.03</v>
      </c>
    </row>
    <row r="120" ht="18.75" spans="1:23">
      <c r="A120" s="25">
        <v>116</v>
      </c>
      <c r="B120" s="26" t="s">
        <v>247</v>
      </c>
      <c r="C120" s="26" t="s">
        <v>248</v>
      </c>
      <c r="D120" s="141">
        <v>217</v>
      </c>
      <c r="E120" s="141">
        <v>1431.31</v>
      </c>
      <c r="F120" s="141">
        <v>192</v>
      </c>
      <c r="G120" s="141">
        <v>1642.43</v>
      </c>
      <c r="H120" s="141">
        <v>122</v>
      </c>
      <c r="I120" s="141">
        <v>1265.72</v>
      </c>
      <c r="J120" s="141">
        <v>183</v>
      </c>
      <c r="K120" s="141">
        <v>5147.11</v>
      </c>
      <c r="L120" s="141">
        <v>91</v>
      </c>
      <c r="M120" s="141">
        <v>2529.19</v>
      </c>
      <c r="N120" s="141">
        <v>0</v>
      </c>
      <c r="O120" s="141">
        <v>0</v>
      </c>
      <c r="P120" s="141">
        <v>71</v>
      </c>
      <c r="Q120" s="141">
        <v>2849.09</v>
      </c>
      <c r="R120" s="141">
        <v>39</v>
      </c>
      <c r="S120" s="141">
        <v>2110.91</v>
      </c>
      <c r="T120" s="141">
        <v>41</v>
      </c>
      <c r="U120" s="141">
        <v>2298.28</v>
      </c>
      <c r="V120" s="146">
        <v>956</v>
      </c>
      <c r="W120" s="146">
        <v>19274.04</v>
      </c>
    </row>
    <row r="121" ht="18.75" spans="1:23">
      <c r="A121" s="25">
        <v>117</v>
      </c>
      <c r="B121" s="26" t="s">
        <v>249</v>
      </c>
      <c r="C121" s="26" t="s">
        <v>250</v>
      </c>
      <c r="D121" s="141">
        <v>413</v>
      </c>
      <c r="E121" s="141">
        <v>631.95</v>
      </c>
      <c r="F121" s="141">
        <v>400</v>
      </c>
      <c r="G121" s="141">
        <v>622.12</v>
      </c>
      <c r="H121" s="141">
        <v>321</v>
      </c>
      <c r="I121" s="141">
        <v>672.14</v>
      </c>
      <c r="J121" s="141">
        <v>365</v>
      </c>
      <c r="K121" s="141">
        <v>4164.13</v>
      </c>
      <c r="L121" s="141">
        <v>354</v>
      </c>
      <c r="M121" s="141">
        <v>4731.32</v>
      </c>
      <c r="N121" s="141">
        <v>0</v>
      </c>
      <c r="O121" s="141">
        <v>0</v>
      </c>
      <c r="P121" s="141">
        <v>334</v>
      </c>
      <c r="Q121" s="141">
        <v>4617.81</v>
      </c>
      <c r="R121" s="141">
        <v>105</v>
      </c>
      <c r="S121" s="141">
        <v>2262.98</v>
      </c>
      <c r="T121" s="141">
        <v>201</v>
      </c>
      <c r="U121" s="141">
        <v>5820.65</v>
      </c>
      <c r="V121" s="146">
        <v>2493</v>
      </c>
      <c r="W121" s="146">
        <v>23523.1</v>
      </c>
    </row>
    <row r="122" ht="18.75" spans="1:23">
      <c r="A122" s="25">
        <v>118</v>
      </c>
      <c r="B122" s="26" t="s">
        <v>251</v>
      </c>
      <c r="C122" s="26" t="s">
        <v>252</v>
      </c>
      <c r="D122" s="141">
        <v>0</v>
      </c>
      <c r="E122" s="141">
        <v>0</v>
      </c>
      <c r="F122" s="141">
        <v>0</v>
      </c>
      <c r="G122" s="141">
        <v>0</v>
      </c>
      <c r="H122" s="141">
        <v>0</v>
      </c>
      <c r="I122" s="141">
        <v>0</v>
      </c>
      <c r="J122" s="141">
        <v>0</v>
      </c>
      <c r="K122" s="141">
        <v>0</v>
      </c>
      <c r="L122" s="141">
        <v>0</v>
      </c>
      <c r="M122" s="141">
        <v>0</v>
      </c>
      <c r="N122" s="141">
        <v>0</v>
      </c>
      <c r="O122" s="141">
        <v>0</v>
      </c>
      <c r="P122" s="141">
        <v>0</v>
      </c>
      <c r="Q122" s="141">
        <v>0</v>
      </c>
      <c r="R122" s="141">
        <v>0</v>
      </c>
      <c r="S122" s="141">
        <v>0</v>
      </c>
      <c r="T122" s="141">
        <v>0</v>
      </c>
      <c r="U122" s="141">
        <v>0</v>
      </c>
      <c r="V122" s="146">
        <v>0</v>
      </c>
      <c r="W122" s="146">
        <v>0</v>
      </c>
    </row>
    <row r="123" ht="18.75" spans="1:23">
      <c r="A123" s="25">
        <v>119</v>
      </c>
      <c r="B123" s="26" t="s">
        <v>253</v>
      </c>
      <c r="C123" s="26" t="s">
        <v>254</v>
      </c>
      <c r="D123" s="141">
        <v>296</v>
      </c>
      <c r="E123" s="141">
        <v>1209.53</v>
      </c>
      <c r="F123" s="141">
        <v>257</v>
      </c>
      <c r="G123" s="141">
        <v>1196.77</v>
      </c>
      <c r="H123" s="141">
        <v>191</v>
      </c>
      <c r="I123" s="141">
        <v>1132.5</v>
      </c>
      <c r="J123" s="141">
        <v>72</v>
      </c>
      <c r="K123" s="141">
        <v>1434.45</v>
      </c>
      <c r="L123" s="141">
        <v>81</v>
      </c>
      <c r="M123" s="141">
        <v>2042.79</v>
      </c>
      <c r="N123" s="141">
        <v>0</v>
      </c>
      <c r="O123" s="141">
        <v>0</v>
      </c>
      <c r="P123" s="141">
        <v>117</v>
      </c>
      <c r="Q123" s="141">
        <v>3220.31</v>
      </c>
      <c r="R123" s="141">
        <v>134</v>
      </c>
      <c r="S123" s="141">
        <v>4343.73</v>
      </c>
      <c r="T123" s="141">
        <v>102</v>
      </c>
      <c r="U123" s="141">
        <v>2848.26</v>
      </c>
      <c r="V123" s="146">
        <v>1250</v>
      </c>
      <c r="W123" s="146">
        <v>17428.34</v>
      </c>
    </row>
    <row r="124" ht="18.75" spans="1:23">
      <c r="A124" s="25">
        <v>120</v>
      </c>
      <c r="B124" s="26" t="s">
        <v>255</v>
      </c>
      <c r="C124" s="26" t="s">
        <v>256</v>
      </c>
      <c r="D124" s="141">
        <v>362</v>
      </c>
      <c r="E124" s="141">
        <v>421.22</v>
      </c>
      <c r="F124" s="141">
        <v>111</v>
      </c>
      <c r="G124" s="141">
        <v>545.51</v>
      </c>
      <c r="H124" s="141">
        <v>160</v>
      </c>
      <c r="I124" s="141">
        <v>444.26</v>
      </c>
      <c r="J124" s="141">
        <v>192</v>
      </c>
      <c r="K124" s="141">
        <v>2033.69</v>
      </c>
      <c r="L124" s="141">
        <v>105</v>
      </c>
      <c r="M124" s="141">
        <v>1297.19</v>
      </c>
      <c r="N124" s="141">
        <v>0</v>
      </c>
      <c r="O124" s="141">
        <v>0</v>
      </c>
      <c r="P124" s="141">
        <v>142</v>
      </c>
      <c r="Q124" s="141">
        <v>1948.63</v>
      </c>
      <c r="R124" s="141">
        <v>59</v>
      </c>
      <c r="S124" s="141">
        <v>767.44</v>
      </c>
      <c r="T124" s="141">
        <v>128</v>
      </c>
      <c r="U124" s="141">
        <v>1824.38</v>
      </c>
      <c r="V124" s="146">
        <v>1259</v>
      </c>
      <c r="W124" s="146">
        <v>9282.32</v>
      </c>
    </row>
    <row r="125" ht="27" customHeight="1" spans="1:23">
      <c r="A125" s="34" t="s">
        <v>257</v>
      </c>
      <c r="B125" s="150"/>
      <c r="C125" s="150"/>
      <c r="D125" s="38">
        <v>45369</v>
      </c>
      <c r="E125" s="38">
        <v>10177275.31</v>
      </c>
      <c r="F125" s="38">
        <v>45663</v>
      </c>
      <c r="G125" s="38">
        <v>16614135.08</v>
      </c>
      <c r="H125" s="38">
        <v>63212</v>
      </c>
      <c r="I125" s="38">
        <v>16443136.08</v>
      </c>
      <c r="J125" s="38">
        <v>51076</v>
      </c>
      <c r="K125" s="38">
        <v>12713843.65</v>
      </c>
      <c r="L125" s="38">
        <v>37058</v>
      </c>
      <c r="M125" s="38">
        <v>10231662.08</v>
      </c>
      <c r="N125" s="38">
        <v>46205</v>
      </c>
      <c r="O125" s="38">
        <v>15110248.42</v>
      </c>
      <c r="P125" s="38">
        <v>56845</v>
      </c>
      <c r="Q125" s="38">
        <v>16779524.04</v>
      </c>
      <c r="R125" s="38">
        <v>45057</v>
      </c>
      <c r="S125" s="38">
        <v>17232855.03</v>
      </c>
      <c r="T125" s="38">
        <v>45874</v>
      </c>
      <c r="U125" s="38">
        <v>14647211.32</v>
      </c>
      <c r="V125" s="146">
        <v>436359</v>
      </c>
      <c r="W125" s="146">
        <v>129949891.01</v>
      </c>
    </row>
  </sheetData>
  <mergeCells count="14">
    <mergeCell ref="A1:I1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3:A4"/>
    <mergeCell ref="B3:B4"/>
    <mergeCell ref="C3:C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5"/>
  <sheetViews>
    <sheetView workbookViewId="0">
      <pane ySplit="4" topLeftCell="A5" activePane="bottomLeft" state="frozen"/>
      <selection/>
      <selection pane="bottomLeft" activeCell="W23" sqref="W23"/>
    </sheetView>
  </sheetViews>
  <sheetFormatPr defaultColWidth="9" defaultRowHeight="14.25"/>
  <cols>
    <col min="1" max="1" width="5.75" style="101" customWidth="1"/>
    <col min="2" max="2" width="16.75" style="101" customWidth="1"/>
    <col min="3" max="3" width="29.125" style="101" customWidth="1"/>
    <col min="4" max="4" width="12.625" style="101" customWidth="1"/>
    <col min="5" max="5" width="12.625" style="102" customWidth="1"/>
    <col min="6" max="6" width="12.625" style="101" customWidth="1"/>
    <col min="7" max="7" width="12.625" style="102" customWidth="1"/>
    <col min="8" max="8" width="12.625" style="101" customWidth="1"/>
    <col min="9" max="9" width="12.625" style="102" customWidth="1"/>
    <col min="10" max="10" width="12.625" style="101" customWidth="1"/>
    <col min="11" max="11" width="12.625" style="102" customWidth="1"/>
    <col min="12" max="12" width="12.625" style="101" customWidth="1"/>
    <col min="13" max="13" width="12.625" style="102" customWidth="1"/>
    <col min="14" max="14" width="12.625" style="103" customWidth="1"/>
    <col min="15" max="15" width="12.625" style="102" customWidth="1"/>
    <col min="16" max="16" width="12.625" style="103" customWidth="1"/>
    <col min="17" max="17" width="12.625" style="102" customWidth="1"/>
    <col min="18" max="18" width="12.625" style="103" customWidth="1"/>
    <col min="19" max="19" width="12.625" style="102" customWidth="1"/>
    <col min="20" max="20" width="12.625" style="103" customWidth="1"/>
    <col min="21" max="21" width="12.625" style="102" customWidth="1"/>
    <col min="22" max="22" width="12.625" style="103" customWidth="1"/>
    <col min="23" max="23" width="12.625" style="102" customWidth="1"/>
    <col min="24" max="16384" width="9" style="101"/>
  </cols>
  <sheetData>
    <row r="1" ht="45" customHeight="1" spans="1:23">
      <c r="A1" s="104" t="s">
        <v>258</v>
      </c>
      <c r="B1" s="104"/>
      <c r="C1" s="104"/>
      <c r="D1" s="104"/>
      <c r="E1" s="105"/>
      <c r="F1" s="104"/>
      <c r="G1" s="105"/>
      <c r="H1" s="104"/>
      <c r="I1" s="105"/>
      <c r="J1" s="104"/>
      <c r="K1" s="105"/>
      <c r="L1" s="104"/>
      <c r="M1" s="105"/>
      <c r="N1" s="104"/>
      <c r="O1" s="105"/>
      <c r="P1" s="104"/>
      <c r="Q1" s="105"/>
      <c r="R1" s="104"/>
      <c r="S1" s="105"/>
      <c r="T1" s="104"/>
      <c r="U1" s="105"/>
      <c r="V1" s="128"/>
      <c r="W1" s="105"/>
    </row>
    <row r="2" ht="15" customHeight="1" spans="1:23">
      <c r="A2" s="104"/>
      <c r="B2" s="104"/>
      <c r="C2" s="104"/>
      <c r="D2" s="104"/>
      <c r="E2" s="105"/>
      <c r="F2" s="104"/>
      <c r="G2" s="105"/>
      <c r="H2" s="104"/>
      <c r="I2" s="105"/>
      <c r="J2" s="104"/>
      <c r="K2" s="105"/>
      <c r="L2" s="104"/>
      <c r="M2" s="105"/>
      <c r="N2" s="104"/>
      <c r="O2" s="105"/>
      <c r="P2" s="104"/>
      <c r="Q2" s="105"/>
      <c r="R2" s="104"/>
      <c r="S2" s="105"/>
      <c r="T2" s="104"/>
      <c r="U2" s="105"/>
      <c r="V2" s="128"/>
      <c r="W2" s="105"/>
    </row>
    <row r="3" spans="1:23">
      <c r="A3" s="104" t="s">
        <v>2</v>
      </c>
      <c r="B3" s="106" t="s">
        <v>3</v>
      </c>
      <c r="C3" s="106" t="s">
        <v>4</v>
      </c>
      <c r="D3" s="107" t="s">
        <v>5</v>
      </c>
      <c r="E3" s="108"/>
      <c r="F3" s="107" t="s">
        <v>6</v>
      </c>
      <c r="G3" s="108"/>
      <c r="H3" s="107" t="s">
        <v>7</v>
      </c>
      <c r="I3" s="108"/>
      <c r="J3" s="107" t="s">
        <v>259</v>
      </c>
      <c r="K3" s="123"/>
      <c r="L3" s="107" t="s">
        <v>260</v>
      </c>
      <c r="M3" s="108"/>
      <c r="N3" s="107" t="s">
        <v>261</v>
      </c>
      <c r="O3" s="108"/>
      <c r="P3" s="107" t="s">
        <v>262</v>
      </c>
      <c r="Q3" s="108"/>
      <c r="R3" s="107" t="s">
        <v>263</v>
      </c>
      <c r="S3" s="108"/>
      <c r="T3" s="107" t="s">
        <v>264</v>
      </c>
      <c r="U3" s="108"/>
      <c r="V3" s="107" t="s">
        <v>14</v>
      </c>
      <c r="W3" s="108"/>
    </row>
    <row r="4" s="100" customFormat="1" ht="28.5" spans="1:23">
      <c r="A4" s="109"/>
      <c r="B4" s="110"/>
      <c r="C4" s="110"/>
      <c r="D4" s="111" t="s">
        <v>15</v>
      </c>
      <c r="E4" s="112" t="s">
        <v>265</v>
      </c>
      <c r="F4" s="111" t="s">
        <v>15</v>
      </c>
      <c r="G4" s="112" t="s">
        <v>266</v>
      </c>
      <c r="H4" s="111" t="s">
        <v>15</v>
      </c>
      <c r="I4" s="112" t="s">
        <v>265</v>
      </c>
      <c r="J4" s="111" t="s">
        <v>15</v>
      </c>
      <c r="K4" s="124" t="s">
        <v>265</v>
      </c>
      <c r="L4" s="111" t="s">
        <v>15</v>
      </c>
      <c r="M4" s="112" t="s">
        <v>265</v>
      </c>
      <c r="N4" s="111" t="s">
        <v>15</v>
      </c>
      <c r="O4" s="116" t="s">
        <v>265</v>
      </c>
      <c r="P4" s="111" t="s">
        <v>15</v>
      </c>
      <c r="Q4" s="116" t="s">
        <v>265</v>
      </c>
      <c r="R4" s="111" t="s">
        <v>15</v>
      </c>
      <c r="S4" s="116" t="s">
        <v>265</v>
      </c>
      <c r="T4" s="111" t="s">
        <v>15</v>
      </c>
      <c r="U4" s="116" t="s">
        <v>265</v>
      </c>
      <c r="V4" s="111" t="s">
        <v>15</v>
      </c>
      <c r="W4" s="112" t="s">
        <v>265</v>
      </c>
    </row>
    <row r="5" s="101" customFormat="1" ht="25" customHeight="1" spans="1:23">
      <c r="A5" s="113">
        <v>1</v>
      </c>
      <c r="B5" s="114" t="s">
        <v>17</v>
      </c>
      <c r="C5" s="114" t="s">
        <v>18</v>
      </c>
      <c r="D5" s="115">
        <v>1023</v>
      </c>
      <c r="E5" s="116">
        <v>418793.3</v>
      </c>
      <c r="F5" s="117">
        <v>1330</v>
      </c>
      <c r="G5" s="116">
        <v>656099.55</v>
      </c>
      <c r="H5" s="117">
        <v>1534</v>
      </c>
      <c r="I5" s="116">
        <v>638003.48</v>
      </c>
      <c r="J5" s="117">
        <v>1324</v>
      </c>
      <c r="K5" s="116">
        <v>603670.34</v>
      </c>
      <c r="L5" s="117">
        <v>1565</v>
      </c>
      <c r="M5" s="116">
        <v>661166.14</v>
      </c>
      <c r="N5" s="117">
        <v>1448</v>
      </c>
      <c r="O5" s="116">
        <v>563782.29</v>
      </c>
      <c r="P5" s="125">
        <v>2587</v>
      </c>
      <c r="Q5" s="129">
        <v>571457.67</v>
      </c>
      <c r="R5" s="117">
        <v>2647</v>
      </c>
      <c r="S5" s="116">
        <v>651551.92</v>
      </c>
      <c r="T5" s="117">
        <v>2811</v>
      </c>
      <c r="U5" s="116">
        <v>592083.28</v>
      </c>
      <c r="V5" s="127">
        <v>16269</v>
      </c>
      <c r="W5" s="124">
        <v>5356607.97</v>
      </c>
    </row>
    <row r="6" s="101" customFormat="1" ht="25" customHeight="1" spans="1:23">
      <c r="A6" s="113">
        <v>2</v>
      </c>
      <c r="B6" s="114" t="s">
        <v>19</v>
      </c>
      <c r="C6" s="114" t="s">
        <v>20</v>
      </c>
      <c r="D6" s="115">
        <v>152</v>
      </c>
      <c r="E6" s="116">
        <v>47753.97</v>
      </c>
      <c r="F6" s="118">
        <v>209</v>
      </c>
      <c r="G6" s="116">
        <v>107992.4</v>
      </c>
      <c r="H6" s="118">
        <v>235</v>
      </c>
      <c r="I6" s="116">
        <v>114581.91</v>
      </c>
      <c r="J6" s="118">
        <v>228</v>
      </c>
      <c r="K6" s="116">
        <v>102111.22</v>
      </c>
      <c r="L6" s="118">
        <v>225</v>
      </c>
      <c r="M6" s="116">
        <v>95246.71</v>
      </c>
      <c r="N6" s="117">
        <v>242</v>
      </c>
      <c r="O6" s="116">
        <v>105153.39</v>
      </c>
      <c r="P6" s="125">
        <v>269</v>
      </c>
      <c r="Q6" s="129">
        <v>117206.85</v>
      </c>
      <c r="R6" s="117">
        <v>226</v>
      </c>
      <c r="S6" s="116">
        <v>110066.76</v>
      </c>
      <c r="T6" s="117">
        <v>208</v>
      </c>
      <c r="U6" s="116">
        <v>83329.77</v>
      </c>
      <c r="V6" s="127">
        <v>1994</v>
      </c>
      <c r="W6" s="124">
        <v>883442.98</v>
      </c>
    </row>
    <row r="7" s="101" customFormat="1" ht="25" customHeight="1" spans="1:23">
      <c r="A7" s="113">
        <v>3</v>
      </c>
      <c r="B7" s="114" t="s">
        <v>21</v>
      </c>
      <c r="C7" s="114" t="s">
        <v>22</v>
      </c>
      <c r="D7" s="115">
        <v>31</v>
      </c>
      <c r="E7" s="116">
        <v>16824.55</v>
      </c>
      <c r="F7" s="118">
        <v>43</v>
      </c>
      <c r="G7" s="116">
        <v>33263.52</v>
      </c>
      <c r="H7" s="118">
        <v>70</v>
      </c>
      <c r="I7" s="116">
        <v>48315.56</v>
      </c>
      <c r="J7" s="118">
        <v>83</v>
      </c>
      <c r="K7" s="116">
        <v>50133.38</v>
      </c>
      <c r="L7" s="118">
        <v>56</v>
      </c>
      <c r="M7" s="116">
        <v>34792.39</v>
      </c>
      <c r="N7" s="117">
        <v>48</v>
      </c>
      <c r="O7" s="116">
        <v>28466.5</v>
      </c>
      <c r="P7" s="125">
        <v>68</v>
      </c>
      <c r="Q7" s="129">
        <v>41616.75</v>
      </c>
      <c r="R7" s="117">
        <v>63</v>
      </c>
      <c r="S7" s="116">
        <v>37345.42</v>
      </c>
      <c r="T7" s="117">
        <v>87</v>
      </c>
      <c r="U7" s="116">
        <v>50071.14</v>
      </c>
      <c r="V7" s="127">
        <v>549</v>
      </c>
      <c r="W7" s="124">
        <v>340829.21</v>
      </c>
    </row>
    <row r="8" ht="25" customHeight="1" spans="1:23">
      <c r="A8" s="113">
        <v>4</v>
      </c>
      <c r="B8" s="114" t="s">
        <v>23</v>
      </c>
      <c r="C8" s="114" t="s">
        <v>24</v>
      </c>
      <c r="D8" s="115">
        <v>72</v>
      </c>
      <c r="E8" s="116">
        <v>22210.93</v>
      </c>
      <c r="F8" s="118">
        <v>82</v>
      </c>
      <c r="G8" s="116">
        <v>40303.94</v>
      </c>
      <c r="H8" s="118">
        <v>112</v>
      </c>
      <c r="I8" s="116">
        <v>38990.24</v>
      </c>
      <c r="J8" s="118">
        <v>75</v>
      </c>
      <c r="K8" s="116">
        <v>23800.75</v>
      </c>
      <c r="L8" s="118">
        <v>105</v>
      </c>
      <c r="M8" s="116">
        <v>33799.66</v>
      </c>
      <c r="N8" s="117">
        <v>90</v>
      </c>
      <c r="O8" s="116">
        <v>28372</v>
      </c>
      <c r="P8" s="117">
        <v>100</v>
      </c>
      <c r="Q8" s="116">
        <v>25595.17</v>
      </c>
      <c r="R8" s="117">
        <v>93</v>
      </c>
      <c r="S8" s="116">
        <v>24886</v>
      </c>
      <c r="T8" s="117">
        <v>77</v>
      </c>
      <c r="U8" s="116">
        <v>21287.95</v>
      </c>
      <c r="V8" s="127">
        <v>806</v>
      </c>
      <c r="W8" s="124">
        <v>259246.64</v>
      </c>
    </row>
    <row r="9" ht="25" customHeight="1" spans="1:23">
      <c r="A9" s="113">
        <v>5</v>
      </c>
      <c r="B9" s="114" t="s">
        <v>25</v>
      </c>
      <c r="C9" s="114" t="s">
        <v>26</v>
      </c>
      <c r="D9" s="115">
        <v>55</v>
      </c>
      <c r="E9" s="116">
        <v>13709.9</v>
      </c>
      <c r="F9" s="118">
        <v>64</v>
      </c>
      <c r="G9" s="116">
        <v>17379.27</v>
      </c>
      <c r="H9" s="118">
        <v>54</v>
      </c>
      <c r="I9" s="116">
        <v>14279.33</v>
      </c>
      <c r="J9" s="118">
        <v>64</v>
      </c>
      <c r="K9" s="116">
        <v>14720.14</v>
      </c>
      <c r="L9" s="118">
        <v>67</v>
      </c>
      <c r="M9" s="116">
        <v>16677.57</v>
      </c>
      <c r="N9" s="117">
        <v>59</v>
      </c>
      <c r="O9" s="116">
        <v>16153.5</v>
      </c>
      <c r="P9" s="117">
        <v>78</v>
      </c>
      <c r="Q9" s="116">
        <v>18494.56</v>
      </c>
      <c r="R9" s="117">
        <v>84</v>
      </c>
      <c r="S9" s="116">
        <v>21403.16</v>
      </c>
      <c r="T9" s="117">
        <v>57</v>
      </c>
      <c r="U9" s="116">
        <v>11325.97</v>
      </c>
      <c r="V9" s="127">
        <v>582</v>
      </c>
      <c r="W9" s="124">
        <v>144143.4</v>
      </c>
    </row>
    <row r="10" s="101" customFormat="1" ht="25" customHeight="1" spans="1:23">
      <c r="A10" s="113">
        <v>6</v>
      </c>
      <c r="B10" s="114" t="s">
        <v>27</v>
      </c>
      <c r="C10" s="114" t="s">
        <v>28</v>
      </c>
      <c r="D10" s="115">
        <v>12</v>
      </c>
      <c r="E10" s="116">
        <v>3588.57</v>
      </c>
      <c r="F10" s="118">
        <v>7</v>
      </c>
      <c r="G10" s="116">
        <v>1597.89</v>
      </c>
      <c r="H10" s="118">
        <v>11</v>
      </c>
      <c r="I10" s="116">
        <v>3053.19</v>
      </c>
      <c r="J10" s="118">
        <v>11</v>
      </c>
      <c r="K10" s="116">
        <v>3650.36</v>
      </c>
      <c r="L10" s="118">
        <v>21</v>
      </c>
      <c r="M10" s="116">
        <v>6104.56</v>
      </c>
      <c r="N10" s="117">
        <v>15</v>
      </c>
      <c r="O10" s="116">
        <v>2554.24</v>
      </c>
      <c r="P10" s="117">
        <v>18</v>
      </c>
      <c r="Q10" s="116">
        <v>4361.8</v>
      </c>
      <c r="R10" s="117">
        <v>19</v>
      </c>
      <c r="S10" s="116">
        <v>4947.89</v>
      </c>
      <c r="T10" s="117">
        <v>7</v>
      </c>
      <c r="U10" s="116">
        <v>1425.61</v>
      </c>
      <c r="V10" s="127">
        <v>121</v>
      </c>
      <c r="W10" s="124">
        <v>31284.11</v>
      </c>
    </row>
    <row r="11" ht="25" customHeight="1" spans="1:23">
      <c r="A11" s="113">
        <v>7</v>
      </c>
      <c r="B11" s="114" t="s">
        <v>29</v>
      </c>
      <c r="C11" s="114" t="s">
        <v>30</v>
      </c>
      <c r="D11" s="115">
        <v>3</v>
      </c>
      <c r="E11" s="116">
        <v>1142.77</v>
      </c>
      <c r="F11" s="118">
        <v>8</v>
      </c>
      <c r="G11" s="116">
        <v>5439.77</v>
      </c>
      <c r="H11" s="118">
        <v>9</v>
      </c>
      <c r="I11" s="116">
        <v>3553.08</v>
      </c>
      <c r="J11" s="118">
        <v>9</v>
      </c>
      <c r="K11" s="116">
        <v>2240.08</v>
      </c>
      <c r="L11" s="118">
        <v>7</v>
      </c>
      <c r="M11" s="116">
        <v>2944.28</v>
      </c>
      <c r="N11" s="117">
        <v>8</v>
      </c>
      <c r="O11" s="116">
        <v>3451.14</v>
      </c>
      <c r="P11" s="117">
        <v>11</v>
      </c>
      <c r="Q11" s="116">
        <v>3893.54</v>
      </c>
      <c r="R11" s="117">
        <v>6</v>
      </c>
      <c r="S11" s="116">
        <v>2228.58</v>
      </c>
      <c r="T11" s="117">
        <v>17</v>
      </c>
      <c r="U11" s="116">
        <v>5080.23</v>
      </c>
      <c r="V11" s="127">
        <v>78</v>
      </c>
      <c r="W11" s="124">
        <v>29973.47</v>
      </c>
    </row>
    <row r="12" ht="25" customHeight="1" spans="1:23">
      <c r="A12" s="113">
        <v>8</v>
      </c>
      <c r="B12" s="114" t="s">
        <v>31</v>
      </c>
      <c r="C12" s="114" t="s">
        <v>32</v>
      </c>
      <c r="D12" s="115">
        <v>0</v>
      </c>
      <c r="E12" s="116">
        <v>0</v>
      </c>
      <c r="F12" s="118">
        <v>0</v>
      </c>
      <c r="G12" s="116">
        <v>0</v>
      </c>
      <c r="H12" s="118">
        <v>0</v>
      </c>
      <c r="I12" s="116">
        <v>0</v>
      </c>
      <c r="J12" s="118">
        <v>0</v>
      </c>
      <c r="K12" s="116">
        <v>0</v>
      </c>
      <c r="L12" s="118">
        <v>0</v>
      </c>
      <c r="M12" s="116">
        <v>0</v>
      </c>
      <c r="N12" s="117">
        <v>0</v>
      </c>
      <c r="O12" s="116">
        <v>0</v>
      </c>
      <c r="P12" s="117">
        <v>0</v>
      </c>
      <c r="Q12" s="116">
        <v>0</v>
      </c>
      <c r="R12" s="117">
        <v>0</v>
      </c>
      <c r="S12" s="116">
        <v>0</v>
      </c>
      <c r="T12" s="117">
        <v>0</v>
      </c>
      <c r="U12" s="116">
        <v>0</v>
      </c>
      <c r="V12" s="127">
        <v>0</v>
      </c>
      <c r="W12" s="124">
        <v>0</v>
      </c>
    </row>
    <row r="13" s="101" customFormat="1" ht="25" customHeight="1" spans="1:23">
      <c r="A13" s="113">
        <v>9</v>
      </c>
      <c r="B13" s="114" t="s">
        <v>33</v>
      </c>
      <c r="C13" s="114" t="s">
        <v>34</v>
      </c>
      <c r="D13" s="115">
        <v>63</v>
      </c>
      <c r="E13" s="116">
        <v>8191.29</v>
      </c>
      <c r="F13" s="118">
        <v>66</v>
      </c>
      <c r="G13" s="116">
        <v>10544.01</v>
      </c>
      <c r="H13" s="118">
        <v>85</v>
      </c>
      <c r="I13" s="116">
        <v>13229.5</v>
      </c>
      <c r="J13" s="118">
        <v>84</v>
      </c>
      <c r="K13" s="116">
        <v>13007.66</v>
      </c>
      <c r="L13" s="118">
        <v>92</v>
      </c>
      <c r="M13" s="116">
        <v>14334.56</v>
      </c>
      <c r="N13" s="117">
        <v>84</v>
      </c>
      <c r="O13" s="116">
        <v>14441.21</v>
      </c>
      <c r="P13" s="117">
        <v>93</v>
      </c>
      <c r="Q13" s="116">
        <v>15406.15</v>
      </c>
      <c r="R13" s="117">
        <v>71</v>
      </c>
      <c r="S13" s="116">
        <v>10495.96</v>
      </c>
      <c r="T13" s="117">
        <v>86</v>
      </c>
      <c r="U13" s="116">
        <v>12247.54</v>
      </c>
      <c r="V13" s="127">
        <v>724</v>
      </c>
      <c r="W13" s="124">
        <v>111897.88</v>
      </c>
    </row>
    <row r="14" ht="25" customHeight="1" spans="1:23">
      <c r="A14" s="113">
        <v>10</v>
      </c>
      <c r="B14" s="114" t="s">
        <v>35</v>
      </c>
      <c r="C14" s="114" t="s">
        <v>36</v>
      </c>
      <c r="D14" s="115">
        <v>19</v>
      </c>
      <c r="E14" s="116">
        <v>4547.67</v>
      </c>
      <c r="F14" s="118">
        <v>9</v>
      </c>
      <c r="G14" s="116">
        <v>1264.26</v>
      </c>
      <c r="H14" s="118">
        <v>14</v>
      </c>
      <c r="I14" s="116">
        <v>1948.84</v>
      </c>
      <c r="J14" s="118">
        <v>9</v>
      </c>
      <c r="K14" s="116">
        <v>2631.65</v>
      </c>
      <c r="L14" s="118">
        <v>22</v>
      </c>
      <c r="M14" s="116">
        <v>3993.15</v>
      </c>
      <c r="N14" s="117">
        <v>17</v>
      </c>
      <c r="O14" s="116">
        <v>3287.19</v>
      </c>
      <c r="P14" s="117">
        <v>20</v>
      </c>
      <c r="Q14" s="116">
        <v>3393.18</v>
      </c>
      <c r="R14" s="117">
        <v>19</v>
      </c>
      <c r="S14" s="116">
        <v>2017.48</v>
      </c>
      <c r="T14" s="117">
        <v>18</v>
      </c>
      <c r="U14" s="116">
        <v>1946.97</v>
      </c>
      <c r="V14" s="127">
        <v>147</v>
      </c>
      <c r="W14" s="124">
        <v>25030.39</v>
      </c>
    </row>
    <row r="15" ht="25" customHeight="1" spans="1:23">
      <c r="A15" s="113">
        <v>11</v>
      </c>
      <c r="B15" s="114" t="s">
        <v>37</v>
      </c>
      <c r="C15" s="114" t="s">
        <v>38</v>
      </c>
      <c r="D15" s="115">
        <v>26</v>
      </c>
      <c r="E15" s="116">
        <v>1102.25</v>
      </c>
      <c r="F15" s="118">
        <v>53</v>
      </c>
      <c r="G15" s="116">
        <v>8075.17</v>
      </c>
      <c r="H15" s="118">
        <v>70</v>
      </c>
      <c r="I15" s="116">
        <v>10406.59</v>
      </c>
      <c r="J15" s="118">
        <v>81</v>
      </c>
      <c r="K15" s="116">
        <v>13358.36</v>
      </c>
      <c r="L15" s="118">
        <v>66</v>
      </c>
      <c r="M15" s="116">
        <v>9551.76</v>
      </c>
      <c r="N15" s="117">
        <v>64</v>
      </c>
      <c r="O15" s="116">
        <v>12117.86</v>
      </c>
      <c r="P15" s="117">
        <v>95</v>
      </c>
      <c r="Q15" s="116">
        <v>17352.09</v>
      </c>
      <c r="R15" s="117">
        <v>63</v>
      </c>
      <c r="S15" s="116">
        <v>11533.35</v>
      </c>
      <c r="T15" s="117">
        <v>93</v>
      </c>
      <c r="U15" s="116">
        <v>10933.86</v>
      </c>
      <c r="V15" s="127">
        <v>611</v>
      </c>
      <c r="W15" s="124">
        <v>94431.29</v>
      </c>
    </row>
    <row r="16" ht="25" customHeight="1" spans="1:23">
      <c r="A16" s="113">
        <v>12</v>
      </c>
      <c r="B16" s="114" t="s">
        <v>39</v>
      </c>
      <c r="C16" s="114" t="s">
        <v>40</v>
      </c>
      <c r="D16" s="115">
        <v>31</v>
      </c>
      <c r="E16" s="116">
        <v>4649.09</v>
      </c>
      <c r="F16" s="118">
        <v>25</v>
      </c>
      <c r="G16" s="116">
        <v>3822.8</v>
      </c>
      <c r="H16" s="118">
        <v>46</v>
      </c>
      <c r="I16" s="116">
        <v>9230.52</v>
      </c>
      <c r="J16" s="118">
        <v>42</v>
      </c>
      <c r="K16" s="116">
        <v>8018.96</v>
      </c>
      <c r="L16" s="118">
        <v>43</v>
      </c>
      <c r="M16" s="116">
        <v>5134.53</v>
      </c>
      <c r="N16" s="117">
        <v>47</v>
      </c>
      <c r="O16" s="116">
        <v>9290.73</v>
      </c>
      <c r="P16" s="117">
        <v>47</v>
      </c>
      <c r="Q16" s="116">
        <v>6852.54</v>
      </c>
      <c r="R16" s="117">
        <v>34</v>
      </c>
      <c r="S16" s="116">
        <v>3986.59</v>
      </c>
      <c r="T16" s="117">
        <v>48</v>
      </c>
      <c r="U16" s="116">
        <v>6266.32</v>
      </c>
      <c r="V16" s="127">
        <v>363</v>
      </c>
      <c r="W16" s="124">
        <v>57252.08</v>
      </c>
    </row>
    <row r="17" s="101" customFormat="1" ht="25" customHeight="1" spans="1:23">
      <c r="A17" s="113">
        <v>13</v>
      </c>
      <c r="B17" s="114" t="s">
        <v>41</v>
      </c>
      <c r="C17" s="114" t="s">
        <v>42</v>
      </c>
      <c r="D17" s="115">
        <v>0</v>
      </c>
      <c r="E17" s="116">
        <v>0</v>
      </c>
      <c r="F17" s="118">
        <v>0</v>
      </c>
      <c r="G17" s="116">
        <v>0</v>
      </c>
      <c r="H17" s="118">
        <v>27</v>
      </c>
      <c r="I17" s="116">
        <v>3292.75</v>
      </c>
      <c r="J17" s="118">
        <v>31</v>
      </c>
      <c r="K17" s="116">
        <v>3817.2</v>
      </c>
      <c r="L17" s="118">
        <v>42</v>
      </c>
      <c r="M17" s="116">
        <v>4927.31</v>
      </c>
      <c r="N17" s="117">
        <v>33</v>
      </c>
      <c r="O17" s="116">
        <v>3511.07</v>
      </c>
      <c r="P17" s="117">
        <v>46</v>
      </c>
      <c r="Q17" s="116">
        <v>4292.4</v>
      </c>
      <c r="R17" s="117">
        <v>37</v>
      </c>
      <c r="S17" s="116">
        <v>3506.39</v>
      </c>
      <c r="T17" s="117">
        <v>36</v>
      </c>
      <c r="U17" s="116">
        <v>3713.32</v>
      </c>
      <c r="V17" s="127">
        <v>252</v>
      </c>
      <c r="W17" s="124">
        <v>27060.44</v>
      </c>
    </row>
    <row r="18" ht="25" customHeight="1" spans="1:23">
      <c r="A18" s="113">
        <v>14</v>
      </c>
      <c r="B18" s="114" t="s">
        <v>43</v>
      </c>
      <c r="C18" s="114" t="s">
        <v>44</v>
      </c>
      <c r="D18" s="115">
        <v>21</v>
      </c>
      <c r="E18" s="116">
        <v>1221.75</v>
      </c>
      <c r="F18" s="118">
        <v>32</v>
      </c>
      <c r="G18" s="116">
        <v>4060.98</v>
      </c>
      <c r="H18" s="118">
        <v>47</v>
      </c>
      <c r="I18" s="116">
        <v>7025.55</v>
      </c>
      <c r="J18" s="125">
        <v>49</v>
      </c>
      <c r="K18" s="126">
        <v>7104.28</v>
      </c>
      <c r="L18" s="125">
        <v>46</v>
      </c>
      <c r="M18" s="116">
        <v>5504.73</v>
      </c>
      <c r="N18" s="117">
        <v>39</v>
      </c>
      <c r="O18" s="116">
        <v>4853.87</v>
      </c>
      <c r="P18" s="117">
        <v>44</v>
      </c>
      <c r="Q18" s="116">
        <v>4074.47</v>
      </c>
      <c r="R18" s="117">
        <v>40</v>
      </c>
      <c r="S18" s="116">
        <v>4269</v>
      </c>
      <c r="T18" s="117">
        <v>32</v>
      </c>
      <c r="U18" s="116">
        <v>2548.15</v>
      </c>
      <c r="V18" s="127">
        <v>350</v>
      </c>
      <c r="W18" s="124">
        <v>40662.78</v>
      </c>
    </row>
    <row r="19" s="101" customFormat="1" ht="25" customHeight="1" spans="1:23">
      <c r="A19" s="113">
        <v>15</v>
      </c>
      <c r="B19" s="114" t="s">
        <v>45</v>
      </c>
      <c r="C19" s="114" t="s">
        <v>46</v>
      </c>
      <c r="D19" s="115">
        <v>15</v>
      </c>
      <c r="E19" s="116">
        <v>588.3</v>
      </c>
      <c r="F19" s="118">
        <v>16</v>
      </c>
      <c r="G19" s="116">
        <v>1789.15</v>
      </c>
      <c r="H19" s="118">
        <v>16</v>
      </c>
      <c r="I19" s="116">
        <v>914.79</v>
      </c>
      <c r="J19" s="118">
        <v>0</v>
      </c>
      <c r="K19" s="116">
        <v>0</v>
      </c>
      <c r="L19" s="118">
        <v>15</v>
      </c>
      <c r="M19" s="116">
        <v>1766.25</v>
      </c>
      <c r="N19" s="117">
        <v>33</v>
      </c>
      <c r="O19" s="116">
        <v>3855.66</v>
      </c>
      <c r="P19" s="117">
        <v>24</v>
      </c>
      <c r="Q19" s="116">
        <v>1985.67</v>
      </c>
      <c r="R19" s="117">
        <v>24</v>
      </c>
      <c r="S19" s="116">
        <v>1972.77</v>
      </c>
      <c r="T19" s="117">
        <v>22</v>
      </c>
      <c r="U19" s="116">
        <v>2301.74</v>
      </c>
      <c r="V19" s="127">
        <v>165</v>
      </c>
      <c r="W19" s="124">
        <v>15174.33</v>
      </c>
    </row>
    <row r="20" ht="25" customHeight="1" spans="1:23">
      <c r="A20" s="113">
        <v>16</v>
      </c>
      <c r="B20" s="114" t="s">
        <v>47</v>
      </c>
      <c r="C20" s="114" t="s">
        <v>48</v>
      </c>
      <c r="D20" s="115">
        <v>2</v>
      </c>
      <c r="E20" s="116">
        <v>22.98</v>
      </c>
      <c r="F20" s="118">
        <v>3</v>
      </c>
      <c r="G20" s="116">
        <v>274.01</v>
      </c>
      <c r="H20" s="118">
        <v>4</v>
      </c>
      <c r="I20" s="116">
        <v>442.09</v>
      </c>
      <c r="J20" s="118">
        <v>2</v>
      </c>
      <c r="K20" s="116">
        <v>437.63</v>
      </c>
      <c r="L20" s="118">
        <v>3</v>
      </c>
      <c r="M20" s="116">
        <v>260.68</v>
      </c>
      <c r="N20" s="117">
        <v>4</v>
      </c>
      <c r="O20" s="116">
        <v>306.46</v>
      </c>
      <c r="P20" s="117">
        <v>10</v>
      </c>
      <c r="Q20" s="116">
        <v>1888.4</v>
      </c>
      <c r="R20" s="117">
        <v>9</v>
      </c>
      <c r="S20" s="116">
        <v>1679.46</v>
      </c>
      <c r="T20" s="117">
        <v>10</v>
      </c>
      <c r="U20" s="116">
        <v>1516.76</v>
      </c>
      <c r="V20" s="127">
        <v>47</v>
      </c>
      <c r="W20" s="124">
        <v>6828.47</v>
      </c>
    </row>
    <row r="21" ht="25" customHeight="1" spans="1:23">
      <c r="A21" s="113">
        <v>17</v>
      </c>
      <c r="B21" s="114" t="s">
        <v>49</v>
      </c>
      <c r="C21" s="114" t="s">
        <v>50</v>
      </c>
      <c r="D21" s="115">
        <v>16</v>
      </c>
      <c r="E21" s="116">
        <v>447.98</v>
      </c>
      <c r="F21" s="118">
        <v>26</v>
      </c>
      <c r="G21" s="116">
        <v>1539.56</v>
      </c>
      <c r="H21" s="118">
        <v>36</v>
      </c>
      <c r="I21" s="116">
        <v>4097.36</v>
      </c>
      <c r="J21" s="125">
        <v>18</v>
      </c>
      <c r="K21" s="126">
        <v>1575.65</v>
      </c>
      <c r="L21" s="125">
        <v>43</v>
      </c>
      <c r="M21" s="116">
        <v>5058.72</v>
      </c>
      <c r="N21" s="117">
        <v>22</v>
      </c>
      <c r="O21" s="116">
        <v>2789.21</v>
      </c>
      <c r="P21" s="117">
        <v>30</v>
      </c>
      <c r="Q21" s="116">
        <v>4040.99</v>
      </c>
      <c r="R21" s="117">
        <v>36</v>
      </c>
      <c r="S21" s="116">
        <v>4222.02</v>
      </c>
      <c r="T21" s="117">
        <v>29</v>
      </c>
      <c r="U21" s="116">
        <v>3315.82</v>
      </c>
      <c r="V21" s="127">
        <v>256</v>
      </c>
      <c r="W21" s="124">
        <v>27087.31</v>
      </c>
    </row>
    <row r="22" ht="25" customHeight="1" spans="1:23">
      <c r="A22" s="113">
        <v>18</v>
      </c>
      <c r="B22" s="114" t="s">
        <v>51</v>
      </c>
      <c r="C22" s="114" t="s">
        <v>52</v>
      </c>
      <c r="D22" s="115">
        <v>13</v>
      </c>
      <c r="E22" s="116">
        <v>1703.2</v>
      </c>
      <c r="F22" s="118">
        <v>27</v>
      </c>
      <c r="G22" s="116">
        <v>3648.69</v>
      </c>
      <c r="H22" s="118">
        <v>10</v>
      </c>
      <c r="I22" s="116">
        <v>712.56</v>
      </c>
      <c r="J22" s="118">
        <v>11</v>
      </c>
      <c r="K22" s="116">
        <v>872.43</v>
      </c>
      <c r="L22" s="118">
        <v>12</v>
      </c>
      <c r="M22" s="116">
        <v>1128.79</v>
      </c>
      <c r="N22" s="117">
        <v>8</v>
      </c>
      <c r="O22" s="116">
        <v>1505.77</v>
      </c>
      <c r="P22" s="117">
        <v>5</v>
      </c>
      <c r="Q22" s="116">
        <v>75.1</v>
      </c>
      <c r="R22" s="117">
        <v>10</v>
      </c>
      <c r="S22" s="116">
        <v>800.86</v>
      </c>
      <c r="T22" s="117">
        <v>12</v>
      </c>
      <c r="U22" s="116">
        <v>1103.01</v>
      </c>
      <c r="V22" s="127">
        <v>108</v>
      </c>
      <c r="W22" s="124">
        <v>11550.41</v>
      </c>
    </row>
    <row r="23" ht="25" customHeight="1" spans="1:23">
      <c r="A23" s="119" t="s">
        <v>257</v>
      </c>
      <c r="B23" s="113"/>
      <c r="C23" s="113"/>
      <c r="D23" s="120">
        <v>1554</v>
      </c>
      <c r="E23" s="121">
        <v>546498.5</v>
      </c>
      <c r="F23" s="120">
        <v>2000</v>
      </c>
      <c r="G23" s="121">
        <v>897094.97</v>
      </c>
      <c r="H23" s="120">
        <v>2380</v>
      </c>
      <c r="I23" s="121">
        <v>912077.34</v>
      </c>
      <c r="J23" s="127">
        <v>2121</v>
      </c>
      <c r="K23" s="124">
        <f>SUM(K5:K22)</f>
        <v>851150.09</v>
      </c>
      <c r="L23" s="127">
        <v>2430</v>
      </c>
      <c r="M23" s="124">
        <v>902391.79</v>
      </c>
      <c r="N23" s="127">
        <v>2261</v>
      </c>
      <c r="O23" s="124">
        <f>SUM(O5:O22)</f>
        <v>803892.09</v>
      </c>
      <c r="P23" s="127">
        <f>SUM(P5:P22)</f>
        <v>3545</v>
      </c>
      <c r="Q23" s="124">
        <f>SUM(Q5:Q22)</f>
        <v>841987.33</v>
      </c>
      <c r="R23" s="127">
        <v>3481</v>
      </c>
      <c r="S23" s="124">
        <v>896913.61</v>
      </c>
      <c r="T23" s="127">
        <f>SUM(T5:T22)</f>
        <v>3650</v>
      </c>
      <c r="U23" s="124">
        <f>SUM(U5:U22)</f>
        <v>810497.44</v>
      </c>
      <c r="V23" s="127">
        <v>23422</v>
      </c>
      <c r="W23" s="124">
        <v>7462503.16</v>
      </c>
    </row>
    <row r="25" spans="6:6">
      <c r="F25" s="122"/>
    </row>
  </sheetData>
  <mergeCells count="14"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3:A4"/>
    <mergeCell ref="B3:B4"/>
    <mergeCell ref="C3:C4"/>
    <mergeCell ref="A1:O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25"/>
  <sheetViews>
    <sheetView zoomScale="70" zoomScaleNormal="70" workbookViewId="0">
      <pane ySplit="4" topLeftCell="A5" activePane="bottomLeft" state="frozen"/>
      <selection/>
      <selection pane="bottomLeft" activeCell="M26" sqref="M26"/>
    </sheetView>
  </sheetViews>
  <sheetFormatPr defaultColWidth="9" defaultRowHeight="30" customHeight="1"/>
  <cols>
    <col min="1" max="1" width="6.25" customWidth="1"/>
    <col min="2" max="2" width="20.35" customWidth="1"/>
    <col min="3" max="3" width="47.3166666666667" customWidth="1"/>
    <col min="4" max="4" width="9" customWidth="1"/>
    <col min="5" max="5" width="12.125" customWidth="1"/>
    <col min="6" max="6" width="12.625" customWidth="1"/>
    <col min="7" max="7" width="16.125" customWidth="1"/>
    <col min="8" max="8" width="9.5" customWidth="1"/>
    <col min="9" max="9" width="14.1" customWidth="1"/>
    <col min="10" max="10" width="15.375" customWidth="1"/>
    <col min="11" max="11" width="14.5" customWidth="1"/>
    <col min="12" max="12" width="9" customWidth="1"/>
    <col min="13" max="13" width="15.875" customWidth="1"/>
    <col min="14" max="15" width="14.5" customWidth="1"/>
    <col min="16" max="16" width="11.7833333333333" customWidth="1"/>
    <col min="17" max="17" width="15.875" customWidth="1"/>
    <col min="18" max="18" width="14.5" customWidth="1"/>
    <col min="19" max="19" width="19.8166666666667" customWidth="1"/>
    <col min="20" max="20" width="11.7833333333333" customWidth="1"/>
    <col min="21" max="21" width="15.875" customWidth="1"/>
    <col min="22" max="22" width="14.5" customWidth="1"/>
    <col min="23" max="23" width="18.3916666666667" customWidth="1"/>
    <col min="24" max="24" width="11.7833333333333" customWidth="1"/>
    <col min="25" max="25" width="15.875" customWidth="1"/>
    <col min="26" max="26" width="14.5" customWidth="1"/>
    <col min="27" max="27" width="18.3916666666667" customWidth="1"/>
    <col min="28" max="28" width="11.7833333333333" customWidth="1"/>
    <col min="29" max="29" width="15.875" customWidth="1"/>
    <col min="30" max="30" width="16.6083333333333" customWidth="1"/>
    <col min="31" max="31" width="18.3916666666667" customWidth="1"/>
    <col min="32" max="32" width="11.7833333333333" customWidth="1"/>
    <col min="33" max="33" width="15.875" customWidth="1"/>
    <col min="34" max="34" width="14.5" customWidth="1"/>
    <col min="35" max="35" width="18.3916666666667" customWidth="1"/>
    <col min="36" max="36" width="11.7833333333333" customWidth="1"/>
    <col min="37" max="37" width="15.875" customWidth="1"/>
    <col min="38" max="38" width="14.5" customWidth="1"/>
    <col min="39" max="39" width="19.4583333333333" customWidth="1"/>
    <col min="40" max="40" width="13.7416666666667" customWidth="1"/>
    <col min="41" max="41" width="18.575" customWidth="1"/>
    <col min="42" max="42" width="15.875" customWidth="1"/>
    <col min="43" max="43" width="17.375" customWidth="1"/>
  </cols>
  <sheetData>
    <row r="1" customHeight="1" spans="1:43">
      <c r="A1" s="1" t="s">
        <v>267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</row>
    <row r="2" customHeight="1" spans="1:4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93"/>
      <c r="N2" s="93"/>
      <c r="O2" s="93"/>
      <c r="P2" s="2"/>
      <c r="Q2" s="93"/>
      <c r="R2" s="93"/>
      <c r="S2" s="93"/>
      <c r="T2" s="2"/>
      <c r="U2" s="93"/>
      <c r="V2" s="93"/>
      <c r="W2" s="93"/>
      <c r="X2" s="2"/>
      <c r="Y2" s="93"/>
      <c r="Z2" s="93"/>
      <c r="AA2" s="93"/>
      <c r="AB2" s="2"/>
      <c r="AC2" s="93"/>
      <c r="AD2" s="93"/>
      <c r="AE2" s="93"/>
      <c r="AF2" s="2"/>
      <c r="AG2" s="93"/>
      <c r="AH2" s="93"/>
      <c r="AI2" s="93"/>
      <c r="AJ2" s="2"/>
      <c r="AK2" s="93"/>
      <c r="AL2" s="93"/>
      <c r="AM2" s="93"/>
      <c r="AN2" s="93"/>
      <c r="AO2" s="93" t="s">
        <v>1</v>
      </c>
      <c r="AP2" s="93"/>
      <c r="AQ2" s="93"/>
    </row>
    <row r="3" customHeight="1" spans="1:43">
      <c r="A3" s="3" t="s">
        <v>2</v>
      </c>
      <c r="B3" s="86" t="s">
        <v>3</v>
      </c>
      <c r="C3" s="86" t="s">
        <v>4</v>
      </c>
      <c r="D3" s="5" t="s">
        <v>268</v>
      </c>
      <c r="E3" s="5"/>
      <c r="F3" s="6"/>
      <c r="G3" s="5"/>
      <c r="H3" s="7" t="s">
        <v>269</v>
      </c>
      <c r="I3" s="8"/>
      <c r="J3" s="22"/>
      <c r="K3" s="95"/>
      <c r="L3" s="8" t="s">
        <v>270</v>
      </c>
      <c r="M3" s="8"/>
      <c r="N3" s="22"/>
      <c r="O3" s="95"/>
      <c r="P3" s="8" t="s">
        <v>271</v>
      </c>
      <c r="Q3" s="8"/>
      <c r="R3" s="22"/>
      <c r="S3" s="95"/>
      <c r="T3" s="8" t="s">
        <v>272</v>
      </c>
      <c r="U3" s="8"/>
      <c r="V3" s="22"/>
      <c r="W3" s="95"/>
      <c r="X3" s="8" t="s">
        <v>273</v>
      </c>
      <c r="Y3" s="8"/>
      <c r="Z3" s="22"/>
      <c r="AA3" s="95"/>
      <c r="AB3" s="8" t="s">
        <v>274</v>
      </c>
      <c r="AC3" s="8"/>
      <c r="AD3" s="22"/>
      <c r="AE3" s="95"/>
      <c r="AF3" s="8" t="s">
        <v>275</v>
      </c>
      <c r="AG3" s="8"/>
      <c r="AH3" s="22"/>
      <c r="AI3" s="95"/>
      <c r="AJ3" s="8" t="s">
        <v>276</v>
      </c>
      <c r="AK3" s="8"/>
      <c r="AL3" s="22"/>
      <c r="AM3" s="95"/>
      <c r="AN3" s="8" t="s">
        <v>277</v>
      </c>
      <c r="AO3" s="8"/>
      <c r="AP3" s="22"/>
      <c r="AQ3" s="95"/>
    </row>
    <row r="4" ht="50" customHeight="1" spans="1:43">
      <c r="A4" s="9"/>
      <c r="B4" s="87"/>
      <c r="C4" s="87"/>
      <c r="D4" s="88" t="s">
        <v>15</v>
      </c>
      <c r="E4" s="88" t="s">
        <v>278</v>
      </c>
      <c r="F4" s="88" t="s">
        <v>279</v>
      </c>
      <c r="G4" s="89" t="s">
        <v>257</v>
      </c>
      <c r="H4" s="88" t="s">
        <v>15</v>
      </c>
      <c r="I4" s="88" t="s">
        <v>278</v>
      </c>
      <c r="J4" s="88" t="s">
        <v>279</v>
      </c>
      <c r="K4" s="89" t="s">
        <v>257</v>
      </c>
      <c r="L4" s="88" t="s">
        <v>15</v>
      </c>
      <c r="M4" s="88" t="s">
        <v>278</v>
      </c>
      <c r="N4" s="88" t="s">
        <v>279</v>
      </c>
      <c r="O4" s="89" t="s">
        <v>257</v>
      </c>
      <c r="P4" s="88" t="s">
        <v>15</v>
      </c>
      <c r="Q4" s="88" t="s">
        <v>278</v>
      </c>
      <c r="R4" s="88" t="s">
        <v>279</v>
      </c>
      <c r="S4" s="89" t="s">
        <v>257</v>
      </c>
      <c r="T4" s="88" t="s">
        <v>15</v>
      </c>
      <c r="U4" s="88" t="s">
        <v>278</v>
      </c>
      <c r="V4" s="88" t="s">
        <v>279</v>
      </c>
      <c r="W4" s="89" t="s">
        <v>257</v>
      </c>
      <c r="X4" s="88" t="s">
        <v>15</v>
      </c>
      <c r="Y4" s="88" t="s">
        <v>278</v>
      </c>
      <c r="Z4" s="88" t="s">
        <v>279</v>
      </c>
      <c r="AA4" s="89" t="s">
        <v>257</v>
      </c>
      <c r="AB4" s="88" t="s">
        <v>15</v>
      </c>
      <c r="AC4" s="88" t="s">
        <v>278</v>
      </c>
      <c r="AD4" s="88" t="s">
        <v>279</v>
      </c>
      <c r="AE4" s="89" t="s">
        <v>257</v>
      </c>
      <c r="AF4" s="88" t="s">
        <v>15</v>
      </c>
      <c r="AG4" s="88" t="s">
        <v>278</v>
      </c>
      <c r="AH4" s="88" t="s">
        <v>279</v>
      </c>
      <c r="AI4" s="89" t="s">
        <v>257</v>
      </c>
      <c r="AJ4" s="88" t="s">
        <v>15</v>
      </c>
      <c r="AK4" s="88" t="s">
        <v>278</v>
      </c>
      <c r="AL4" s="88" t="s">
        <v>279</v>
      </c>
      <c r="AM4" s="89" t="s">
        <v>257</v>
      </c>
      <c r="AN4" s="88" t="s">
        <v>15</v>
      </c>
      <c r="AO4" s="88" t="s">
        <v>278</v>
      </c>
      <c r="AP4" s="88" t="s">
        <v>279</v>
      </c>
      <c r="AQ4" s="89" t="s">
        <v>257</v>
      </c>
    </row>
    <row r="5" customHeight="1" spans="1:43">
      <c r="A5" s="90">
        <v>1</v>
      </c>
      <c r="B5" s="91" t="s">
        <v>17</v>
      </c>
      <c r="C5" s="91" t="s">
        <v>18</v>
      </c>
      <c r="D5" s="92">
        <v>3017</v>
      </c>
      <c r="E5" s="92">
        <v>941520.38</v>
      </c>
      <c r="F5" s="92">
        <v>383430.64</v>
      </c>
      <c r="G5" s="92">
        <f>E5+F5</f>
        <v>1324951.02</v>
      </c>
      <c r="H5" s="92">
        <v>2833</v>
      </c>
      <c r="I5" s="92">
        <v>1133293.42</v>
      </c>
      <c r="J5" s="92">
        <v>414238.57</v>
      </c>
      <c r="K5" s="92">
        <f>I5+J5</f>
        <v>1547531.99</v>
      </c>
      <c r="L5" s="92">
        <v>3898</v>
      </c>
      <c r="M5" s="92">
        <v>1512227.03</v>
      </c>
      <c r="N5" s="92">
        <v>545189.84</v>
      </c>
      <c r="O5" s="91">
        <f>M5+N5</f>
        <v>2057416.87</v>
      </c>
      <c r="P5" s="92">
        <v>3195</v>
      </c>
      <c r="Q5" s="92">
        <v>1408017.63</v>
      </c>
      <c r="R5" s="92">
        <v>456094.65</v>
      </c>
      <c r="S5" s="96">
        <v>1864112.28</v>
      </c>
      <c r="T5" s="97">
        <v>3459</v>
      </c>
      <c r="U5" s="97">
        <v>1279661.73</v>
      </c>
      <c r="V5" s="97">
        <v>452588.01</v>
      </c>
      <c r="W5" s="96">
        <v>1732249.74</v>
      </c>
      <c r="X5" s="97">
        <v>3838</v>
      </c>
      <c r="Y5" s="97">
        <v>1371017.61</v>
      </c>
      <c r="Z5" s="97">
        <v>492092.08</v>
      </c>
      <c r="AA5" s="98">
        <v>1863109.69</v>
      </c>
      <c r="AB5" s="97">
        <v>3630</v>
      </c>
      <c r="AC5" s="97">
        <v>1366924.9</v>
      </c>
      <c r="AD5" s="97">
        <v>483654.55</v>
      </c>
      <c r="AE5" s="98">
        <f>AC5+AD5</f>
        <v>1850579.45</v>
      </c>
      <c r="AF5" s="97">
        <v>3628</v>
      </c>
      <c r="AG5" s="97">
        <v>1264371.11</v>
      </c>
      <c r="AH5" s="97">
        <v>470313.13</v>
      </c>
      <c r="AI5" s="98">
        <v>1734684.24</v>
      </c>
      <c r="AJ5" s="97">
        <v>3522</v>
      </c>
      <c r="AK5" s="97">
        <v>1071996.29</v>
      </c>
      <c r="AL5" s="97">
        <v>422977.11</v>
      </c>
      <c r="AM5" s="98">
        <v>1494973.4</v>
      </c>
      <c r="AN5" s="12">
        <v>31020</v>
      </c>
      <c r="AO5" s="12">
        <v>11349030.1</v>
      </c>
      <c r="AP5" s="12">
        <v>4120578.58</v>
      </c>
      <c r="AQ5" s="12">
        <v>15469608.68</v>
      </c>
    </row>
    <row r="6" customHeight="1" spans="1:43">
      <c r="A6" s="90">
        <v>2</v>
      </c>
      <c r="B6" s="91" t="s">
        <v>19</v>
      </c>
      <c r="C6" s="91" t="s">
        <v>20</v>
      </c>
      <c r="D6" s="92">
        <v>2749</v>
      </c>
      <c r="E6" s="92">
        <v>543331.57</v>
      </c>
      <c r="F6" s="92">
        <v>396213.07</v>
      </c>
      <c r="G6" s="92">
        <f t="shared" ref="G6:G22" si="0">E6+F6</f>
        <v>939544.64</v>
      </c>
      <c r="H6" s="92">
        <v>3898</v>
      </c>
      <c r="I6" s="92">
        <v>1512227.03</v>
      </c>
      <c r="J6" s="92">
        <v>545189.84</v>
      </c>
      <c r="K6" s="92">
        <f t="shared" ref="K6:K22" si="1">I6+J6</f>
        <v>2057416.87</v>
      </c>
      <c r="L6" s="92">
        <v>3731</v>
      </c>
      <c r="M6" s="92">
        <v>1176512.03</v>
      </c>
      <c r="N6" s="92">
        <v>624034.4</v>
      </c>
      <c r="O6" s="91">
        <f t="shared" ref="O6:O22" si="2">M6+N6</f>
        <v>1800546.43</v>
      </c>
      <c r="P6" s="92">
        <v>3468</v>
      </c>
      <c r="Q6" s="92">
        <v>1067138.97</v>
      </c>
      <c r="R6" s="92">
        <v>530422.45</v>
      </c>
      <c r="S6" s="96">
        <v>1597561.42</v>
      </c>
      <c r="T6" s="92">
        <v>3282</v>
      </c>
      <c r="U6" s="92">
        <v>1058428.76</v>
      </c>
      <c r="V6" s="92">
        <v>496415.63</v>
      </c>
      <c r="W6" s="96">
        <v>1554844.39</v>
      </c>
      <c r="X6" s="92">
        <v>3968</v>
      </c>
      <c r="Y6" s="92">
        <v>1166979.68</v>
      </c>
      <c r="Z6" s="92">
        <v>573756.03</v>
      </c>
      <c r="AA6" s="98">
        <v>1740735.71</v>
      </c>
      <c r="AB6" s="92">
        <v>3837</v>
      </c>
      <c r="AC6" s="92">
        <v>1275865.93</v>
      </c>
      <c r="AD6" s="99">
        <v>600120</v>
      </c>
      <c r="AE6" s="98">
        <f t="shared" ref="AE6:AE23" si="3">AC6+AD6</f>
        <v>1875985.93</v>
      </c>
      <c r="AF6" s="92">
        <v>3701</v>
      </c>
      <c r="AG6" s="92">
        <v>1294147.09</v>
      </c>
      <c r="AH6" s="92">
        <v>564460.54</v>
      </c>
      <c r="AI6" s="98">
        <v>1858607.63</v>
      </c>
      <c r="AJ6" s="92">
        <v>3498</v>
      </c>
      <c r="AK6" s="92">
        <v>927475.76</v>
      </c>
      <c r="AL6" s="92">
        <v>474173.11</v>
      </c>
      <c r="AM6" s="98">
        <v>1401648.87</v>
      </c>
      <c r="AN6" s="12">
        <v>32132</v>
      </c>
      <c r="AO6" s="12">
        <v>10022106.82</v>
      </c>
      <c r="AP6" s="12">
        <v>4804785.07</v>
      </c>
      <c r="AQ6" s="12">
        <v>14826891.89</v>
      </c>
    </row>
    <row r="7" customHeight="1" spans="1:43">
      <c r="A7" s="90">
        <v>3</v>
      </c>
      <c r="B7" s="91" t="s">
        <v>21</v>
      </c>
      <c r="C7" s="91" t="s">
        <v>22</v>
      </c>
      <c r="D7" s="92">
        <v>647</v>
      </c>
      <c r="E7" s="92">
        <v>73828.6</v>
      </c>
      <c r="F7" s="92">
        <v>125290.36</v>
      </c>
      <c r="G7" s="92">
        <f t="shared" si="0"/>
        <v>199118.96</v>
      </c>
      <c r="H7" s="92">
        <v>885</v>
      </c>
      <c r="I7" s="92">
        <v>114323.37</v>
      </c>
      <c r="J7" s="92">
        <v>255633.38</v>
      </c>
      <c r="K7" s="92">
        <f t="shared" si="1"/>
        <v>369956.75</v>
      </c>
      <c r="L7" s="92">
        <v>1354</v>
      </c>
      <c r="M7" s="92">
        <v>203057.64</v>
      </c>
      <c r="N7" s="92">
        <v>455618.2</v>
      </c>
      <c r="O7" s="91">
        <f t="shared" si="2"/>
        <v>658675.84</v>
      </c>
      <c r="P7" s="92">
        <v>850</v>
      </c>
      <c r="Q7" s="92">
        <v>118572.03</v>
      </c>
      <c r="R7" s="92">
        <v>229873.8</v>
      </c>
      <c r="S7" s="96">
        <v>348445.83</v>
      </c>
      <c r="T7" s="92">
        <v>856</v>
      </c>
      <c r="U7" s="92">
        <v>178423.58</v>
      </c>
      <c r="V7" s="92">
        <v>251417.99</v>
      </c>
      <c r="W7" s="96">
        <v>429841.57</v>
      </c>
      <c r="X7" s="92">
        <v>656</v>
      </c>
      <c r="Y7" s="92">
        <v>169026.28</v>
      </c>
      <c r="Z7" s="92">
        <v>192153.7</v>
      </c>
      <c r="AA7" s="98">
        <v>361179.98</v>
      </c>
      <c r="AB7" s="92">
        <v>679</v>
      </c>
      <c r="AC7" s="92">
        <v>184685.22</v>
      </c>
      <c r="AD7" s="92">
        <v>213325.04</v>
      </c>
      <c r="AE7" s="98">
        <f t="shared" si="3"/>
        <v>398010.26</v>
      </c>
      <c r="AF7" s="92">
        <v>735</v>
      </c>
      <c r="AG7" s="92">
        <v>197624.51</v>
      </c>
      <c r="AH7" s="92">
        <v>200810.4</v>
      </c>
      <c r="AI7" s="98">
        <v>398434.91</v>
      </c>
      <c r="AJ7" s="92">
        <v>618</v>
      </c>
      <c r="AK7" s="92">
        <v>113152.01</v>
      </c>
      <c r="AL7" s="92">
        <v>134274.29</v>
      </c>
      <c r="AM7" s="98">
        <v>247426.3</v>
      </c>
      <c r="AN7" s="12">
        <v>7280</v>
      </c>
      <c r="AO7" s="12">
        <v>1352693.24</v>
      </c>
      <c r="AP7" s="12">
        <v>2058397.16</v>
      </c>
      <c r="AQ7" s="12">
        <v>3411090.4</v>
      </c>
    </row>
    <row r="8" customHeight="1" spans="1:43">
      <c r="A8" s="90">
        <v>4</v>
      </c>
      <c r="B8" s="91" t="s">
        <v>23</v>
      </c>
      <c r="C8" s="91" t="s">
        <v>24</v>
      </c>
      <c r="D8" s="92">
        <v>605</v>
      </c>
      <c r="E8" s="92">
        <v>114483.43</v>
      </c>
      <c r="F8" s="92">
        <v>56718</v>
      </c>
      <c r="G8" s="92">
        <f t="shared" si="0"/>
        <v>171201.43</v>
      </c>
      <c r="H8" s="92">
        <v>383</v>
      </c>
      <c r="I8" s="92">
        <v>94531.72</v>
      </c>
      <c r="J8" s="92">
        <v>34426.77</v>
      </c>
      <c r="K8" s="92">
        <f t="shared" si="1"/>
        <v>128958.49</v>
      </c>
      <c r="L8" s="92">
        <v>589</v>
      </c>
      <c r="M8" s="92">
        <v>105684.18</v>
      </c>
      <c r="N8" s="92">
        <v>48599.55</v>
      </c>
      <c r="O8" s="91">
        <f t="shared" si="2"/>
        <v>154283.73</v>
      </c>
      <c r="P8" s="92">
        <v>477</v>
      </c>
      <c r="Q8" s="92">
        <v>54497.14</v>
      </c>
      <c r="R8" s="92">
        <v>35829.32</v>
      </c>
      <c r="S8" s="96">
        <v>90326.46</v>
      </c>
      <c r="T8" s="92">
        <v>484</v>
      </c>
      <c r="U8" s="92">
        <v>71071.62</v>
      </c>
      <c r="V8" s="92">
        <v>38297.21</v>
      </c>
      <c r="W8" s="96">
        <v>109368.83</v>
      </c>
      <c r="X8" s="92">
        <v>634</v>
      </c>
      <c r="Y8" s="92">
        <v>78425.27</v>
      </c>
      <c r="Z8" s="92">
        <v>48558.36</v>
      </c>
      <c r="AA8" s="98">
        <v>126983.63</v>
      </c>
      <c r="AB8" s="92">
        <v>521</v>
      </c>
      <c r="AC8" s="92">
        <v>46377.02</v>
      </c>
      <c r="AD8" s="92">
        <v>35254.36</v>
      </c>
      <c r="AE8" s="98">
        <f t="shared" si="3"/>
        <v>81631.38</v>
      </c>
      <c r="AF8" s="92">
        <v>480</v>
      </c>
      <c r="AG8" s="92">
        <v>61451.07</v>
      </c>
      <c r="AH8" s="92">
        <v>37675.66</v>
      </c>
      <c r="AI8" s="98">
        <v>99126.73</v>
      </c>
      <c r="AJ8" s="92">
        <v>587</v>
      </c>
      <c r="AK8" s="92">
        <v>88858.16</v>
      </c>
      <c r="AL8" s="92">
        <v>43874.23</v>
      </c>
      <c r="AM8" s="98">
        <v>132732.39</v>
      </c>
      <c r="AN8" s="12">
        <v>4760</v>
      </c>
      <c r="AO8" s="12">
        <v>715379.61</v>
      </c>
      <c r="AP8" s="12">
        <v>379233.46</v>
      </c>
      <c r="AQ8" s="12">
        <v>1094613.07</v>
      </c>
    </row>
    <row r="9" customHeight="1" spans="1:43">
      <c r="A9" s="90">
        <v>5</v>
      </c>
      <c r="B9" s="91" t="s">
        <v>25</v>
      </c>
      <c r="C9" s="91" t="s">
        <v>26</v>
      </c>
      <c r="D9" s="92">
        <v>366</v>
      </c>
      <c r="E9" s="92">
        <v>88357.72</v>
      </c>
      <c r="F9" s="92">
        <v>34164.21</v>
      </c>
      <c r="G9" s="92">
        <f t="shared" si="0"/>
        <v>122521.93</v>
      </c>
      <c r="H9" s="92">
        <v>217</v>
      </c>
      <c r="I9" s="92">
        <v>53752.85</v>
      </c>
      <c r="J9" s="92">
        <v>23027.93</v>
      </c>
      <c r="K9" s="92">
        <f t="shared" si="1"/>
        <v>76780.78</v>
      </c>
      <c r="L9" s="92">
        <v>387</v>
      </c>
      <c r="M9" s="92">
        <v>61803.7</v>
      </c>
      <c r="N9" s="92">
        <v>33410.8</v>
      </c>
      <c r="O9" s="91">
        <f t="shared" si="2"/>
        <v>95214.5</v>
      </c>
      <c r="P9" s="92">
        <v>353</v>
      </c>
      <c r="Q9" s="92">
        <v>57331.8</v>
      </c>
      <c r="R9" s="92">
        <v>32286.06</v>
      </c>
      <c r="S9" s="96">
        <v>89617.86</v>
      </c>
      <c r="T9" s="92">
        <v>366</v>
      </c>
      <c r="U9" s="92">
        <v>58148.14</v>
      </c>
      <c r="V9" s="92">
        <v>32944.17</v>
      </c>
      <c r="W9" s="96">
        <v>91092.31</v>
      </c>
      <c r="X9" s="92">
        <v>516</v>
      </c>
      <c r="Y9" s="92">
        <v>80875.26</v>
      </c>
      <c r="Z9" s="92">
        <v>43431.81</v>
      </c>
      <c r="AA9" s="98">
        <v>124307.07</v>
      </c>
      <c r="AB9" s="92">
        <v>305</v>
      </c>
      <c r="AC9" s="92">
        <v>77645.25</v>
      </c>
      <c r="AD9" s="92">
        <v>30028.78</v>
      </c>
      <c r="AE9" s="98">
        <f t="shared" si="3"/>
        <v>107674.03</v>
      </c>
      <c r="AF9" s="92">
        <v>345</v>
      </c>
      <c r="AG9" s="92">
        <v>58421.54</v>
      </c>
      <c r="AH9" s="92">
        <v>28986.78</v>
      </c>
      <c r="AI9" s="98">
        <v>87408.32</v>
      </c>
      <c r="AJ9" s="92">
        <v>367</v>
      </c>
      <c r="AK9" s="92">
        <v>44280.29</v>
      </c>
      <c r="AL9" s="92">
        <v>28169.86</v>
      </c>
      <c r="AM9" s="98">
        <v>72450.15</v>
      </c>
      <c r="AN9" s="12">
        <v>3222</v>
      </c>
      <c r="AO9" s="12">
        <v>580616.55</v>
      </c>
      <c r="AP9" s="12">
        <v>286450.4</v>
      </c>
      <c r="AQ9" s="12">
        <v>867066.95</v>
      </c>
    </row>
    <row r="10" customHeight="1" spans="1:43">
      <c r="A10" s="90">
        <v>6</v>
      </c>
      <c r="B10" s="91" t="s">
        <v>27</v>
      </c>
      <c r="C10" s="91" t="s">
        <v>28</v>
      </c>
      <c r="D10" s="92">
        <v>179</v>
      </c>
      <c r="E10" s="92">
        <v>68756</v>
      </c>
      <c r="F10" s="92">
        <v>20596.14</v>
      </c>
      <c r="G10" s="92">
        <f t="shared" si="0"/>
        <v>89352.14</v>
      </c>
      <c r="H10" s="92">
        <v>99</v>
      </c>
      <c r="I10" s="92">
        <v>70528.53</v>
      </c>
      <c r="J10" s="92">
        <v>14984.59</v>
      </c>
      <c r="K10" s="92">
        <f t="shared" si="1"/>
        <v>85513.12</v>
      </c>
      <c r="L10" s="92">
        <v>159</v>
      </c>
      <c r="M10" s="92">
        <v>38770.41</v>
      </c>
      <c r="N10" s="92">
        <v>24084.46</v>
      </c>
      <c r="O10" s="91">
        <f t="shared" si="2"/>
        <v>62854.87</v>
      </c>
      <c r="P10" s="92">
        <v>105</v>
      </c>
      <c r="Q10" s="92">
        <v>43897.27</v>
      </c>
      <c r="R10" s="92">
        <v>13229.52</v>
      </c>
      <c r="S10" s="96">
        <v>57126.79</v>
      </c>
      <c r="T10" s="92">
        <v>179</v>
      </c>
      <c r="U10" s="92">
        <v>65637.31</v>
      </c>
      <c r="V10" s="92">
        <v>32535.97</v>
      </c>
      <c r="W10" s="96">
        <v>98173.28</v>
      </c>
      <c r="X10" s="92">
        <v>178</v>
      </c>
      <c r="Y10" s="92">
        <v>41940.37</v>
      </c>
      <c r="Z10" s="92">
        <v>18136.49</v>
      </c>
      <c r="AA10" s="98">
        <v>60076.86</v>
      </c>
      <c r="AB10" s="92">
        <v>152</v>
      </c>
      <c r="AC10" s="92">
        <v>60181.77</v>
      </c>
      <c r="AD10" s="92">
        <v>12146.52</v>
      </c>
      <c r="AE10" s="98">
        <f t="shared" si="3"/>
        <v>72328.29</v>
      </c>
      <c r="AF10" s="92">
        <v>119</v>
      </c>
      <c r="AG10" s="92">
        <v>44188.93</v>
      </c>
      <c r="AH10" s="92">
        <v>12615.25</v>
      </c>
      <c r="AI10" s="98">
        <v>56804.18</v>
      </c>
      <c r="AJ10" s="92">
        <v>138</v>
      </c>
      <c r="AK10" s="92">
        <v>43176.07</v>
      </c>
      <c r="AL10" s="92">
        <v>21544.08</v>
      </c>
      <c r="AM10" s="98">
        <v>64720.15</v>
      </c>
      <c r="AN10" s="12">
        <v>1308</v>
      </c>
      <c r="AO10" s="12">
        <v>477076.66</v>
      </c>
      <c r="AP10" s="12">
        <v>169873.02</v>
      </c>
      <c r="AQ10" s="12">
        <v>646949.68</v>
      </c>
    </row>
    <row r="11" customHeight="1" spans="1:43">
      <c r="A11" s="90">
        <v>7</v>
      </c>
      <c r="B11" s="91" t="s">
        <v>29</v>
      </c>
      <c r="C11" s="91" t="s">
        <v>30</v>
      </c>
      <c r="D11" s="92">
        <v>220</v>
      </c>
      <c r="E11" s="92">
        <v>60270.47</v>
      </c>
      <c r="F11" s="92">
        <v>26889.77</v>
      </c>
      <c r="G11" s="92">
        <f t="shared" si="0"/>
        <v>87160.24</v>
      </c>
      <c r="H11" s="92">
        <v>243</v>
      </c>
      <c r="I11" s="92">
        <v>171294.42</v>
      </c>
      <c r="J11" s="92">
        <v>46323.68</v>
      </c>
      <c r="K11" s="92">
        <f t="shared" si="1"/>
        <v>217618.1</v>
      </c>
      <c r="L11" s="92">
        <v>287</v>
      </c>
      <c r="M11" s="92">
        <v>102048.67</v>
      </c>
      <c r="N11" s="92">
        <v>44066.73</v>
      </c>
      <c r="O11" s="91">
        <f t="shared" si="2"/>
        <v>146115.4</v>
      </c>
      <c r="P11" s="92">
        <v>197</v>
      </c>
      <c r="Q11" s="92">
        <v>103976.05</v>
      </c>
      <c r="R11" s="92">
        <v>25999.91</v>
      </c>
      <c r="S11" s="96">
        <v>129975.96</v>
      </c>
      <c r="T11" s="92">
        <v>242</v>
      </c>
      <c r="U11" s="92">
        <v>95720.68</v>
      </c>
      <c r="V11" s="92">
        <v>36681.94</v>
      </c>
      <c r="W11" s="96">
        <v>132402.62</v>
      </c>
      <c r="X11" s="92">
        <v>302</v>
      </c>
      <c r="Y11" s="92">
        <v>97886.98</v>
      </c>
      <c r="Z11" s="92">
        <v>36472.18</v>
      </c>
      <c r="AA11" s="98">
        <v>134359.16</v>
      </c>
      <c r="AB11" s="92">
        <v>220</v>
      </c>
      <c r="AC11" s="92">
        <v>94398.61</v>
      </c>
      <c r="AD11" s="92">
        <v>28972.46</v>
      </c>
      <c r="AE11" s="98">
        <f t="shared" si="3"/>
        <v>123371.07</v>
      </c>
      <c r="AF11" s="92">
        <v>262</v>
      </c>
      <c r="AG11" s="92">
        <v>113088.18</v>
      </c>
      <c r="AH11" s="92">
        <v>35949.81</v>
      </c>
      <c r="AI11" s="98">
        <v>149037.99</v>
      </c>
      <c r="AJ11" s="92">
        <v>284</v>
      </c>
      <c r="AK11" s="99">
        <v>93919.3</v>
      </c>
      <c r="AL11" s="99">
        <v>34767.4</v>
      </c>
      <c r="AM11" s="98">
        <v>128686.7</v>
      </c>
      <c r="AN11" s="12">
        <v>2257</v>
      </c>
      <c r="AO11" s="12">
        <v>932603.36</v>
      </c>
      <c r="AP11" s="12">
        <v>316123.88</v>
      </c>
      <c r="AQ11" s="12">
        <v>1248727.24</v>
      </c>
    </row>
    <row r="12" customHeight="1" spans="1:43">
      <c r="A12" s="90">
        <v>8</v>
      </c>
      <c r="B12" s="91" t="s">
        <v>31</v>
      </c>
      <c r="C12" s="91" t="s">
        <v>32</v>
      </c>
      <c r="D12" s="92">
        <v>8</v>
      </c>
      <c r="E12" s="92">
        <v>1236.2</v>
      </c>
      <c r="F12" s="92">
        <v>2062.8</v>
      </c>
      <c r="G12" s="92">
        <f t="shared" si="0"/>
        <v>3299</v>
      </c>
      <c r="H12" s="92">
        <v>7</v>
      </c>
      <c r="I12" s="92">
        <v>1187.9</v>
      </c>
      <c r="J12" s="92">
        <v>1329.1</v>
      </c>
      <c r="K12" s="92">
        <f t="shared" si="1"/>
        <v>2517</v>
      </c>
      <c r="L12" s="92">
        <v>0</v>
      </c>
      <c r="M12" s="92">
        <v>0</v>
      </c>
      <c r="N12" s="92">
        <v>0</v>
      </c>
      <c r="O12" s="91">
        <f t="shared" si="2"/>
        <v>0</v>
      </c>
      <c r="P12" s="92">
        <v>2</v>
      </c>
      <c r="Q12" s="92">
        <v>277.2</v>
      </c>
      <c r="R12" s="92">
        <v>346.8</v>
      </c>
      <c r="S12" s="96">
        <v>624</v>
      </c>
      <c r="T12" s="92">
        <v>1</v>
      </c>
      <c r="U12" s="92">
        <v>60.23</v>
      </c>
      <c r="V12" s="92">
        <v>109.27</v>
      </c>
      <c r="W12" s="96">
        <v>169.5</v>
      </c>
      <c r="X12" s="92">
        <v>12</v>
      </c>
      <c r="Y12" s="92">
        <v>1562.63</v>
      </c>
      <c r="Z12" s="92">
        <v>1913.87</v>
      </c>
      <c r="AA12" s="98">
        <v>3476.5</v>
      </c>
      <c r="AB12" s="92">
        <v>4</v>
      </c>
      <c r="AC12" s="92">
        <v>419.65</v>
      </c>
      <c r="AD12" s="92">
        <v>703.35</v>
      </c>
      <c r="AE12" s="98">
        <f t="shared" si="3"/>
        <v>1123</v>
      </c>
      <c r="AF12" s="92">
        <v>6</v>
      </c>
      <c r="AG12" s="99">
        <v>973.9</v>
      </c>
      <c r="AH12" s="99">
        <v>1117.1</v>
      </c>
      <c r="AI12" s="98">
        <v>2091</v>
      </c>
      <c r="AJ12" s="92">
        <v>6</v>
      </c>
      <c r="AK12" s="92">
        <v>743.95</v>
      </c>
      <c r="AL12" s="92">
        <v>921.05</v>
      </c>
      <c r="AM12" s="98">
        <v>1665</v>
      </c>
      <c r="AN12" s="12">
        <v>46</v>
      </c>
      <c r="AO12" s="12">
        <v>6461.66</v>
      </c>
      <c r="AP12" s="12">
        <v>8503.34</v>
      </c>
      <c r="AQ12" s="12">
        <v>14965</v>
      </c>
    </row>
    <row r="13" customHeight="1" spans="1:43">
      <c r="A13" s="90">
        <v>9</v>
      </c>
      <c r="B13" s="91" t="s">
        <v>33</v>
      </c>
      <c r="C13" s="91" t="s">
        <v>34</v>
      </c>
      <c r="D13" s="92">
        <v>252</v>
      </c>
      <c r="E13" s="92">
        <v>33776.41</v>
      </c>
      <c r="F13" s="92">
        <v>36600.43</v>
      </c>
      <c r="G13" s="92">
        <f t="shared" si="0"/>
        <v>70376.84</v>
      </c>
      <c r="H13" s="92">
        <v>146</v>
      </c>
      <c r="I13" s="92">
        <v>34277.34</v>
      </c>
      <c r="J13" s="92">
        <v>26835.17</v>
      </c>
      <c r="K13" s="92">
        <f t="shared" si="1"/>
        <v>61112.51</v>
      </c>
      <c r="L13" s="92">
        <v>199</v>
      </c>
      <c r="M13" s="92">
        <v>67537.73</v>
      </c>
      <c r="N13" s="92">
        <v>16134.83</v>
      </c>
      <c r="O13" s="91">
        <f t="shared" si="2"/>
        <v>83672.56</v>
      </c>
      <c r="P13" s="92">
        <v>250</v>
      </c>
      <c r="Q13" s="92">
        <v>55977.97</v>
      </c>
      <c r="R13" s="92">
        <v>15709.09</v>
      </c>
      <c r="S13" s="96">
        <v>71687.06</v>
      </c>
      <c r="T13" s="92">
        <v>214</v>
      </c>
      <c r="U13" s="92">
        <v>26731.67</v>
      </c>
      <c r="V13" s="92">
        <v>12139.25</v>
      </c>
      <c r="W13" s="96">
        <v>38870.92</v>
      </c>
      <c r="X13" s="92">
        <v>272</v>
      </c>
      <c r="Y13" s="92">
        <v>46746.79</v>
      </c>
      <c r="Z13" s="92">
        <v>35943.93</v>
      </c>
      <c r="AA13" s="98">
        <v>82690.72</v>
      </c>
      <c r="AB13" s="92">
        <v>235</v>
      </c>
      <c r="AC13" s="92">
        <v>39388.37</v>
      </c>
      <c r="AD13" s="92">
        <v>16818.75</v>
      </c>
      <c r="AE13" s="98">
        <f t="shared" si="3"/>
        <v>56207.12</v>
      </c>
      <c r="AF13" s="92">
        <v>235</v>
      </c>
      <c r="AG13" s="92">
        <v>39076.62</v>
      </c>
      <c r="AH13" s="92">
        <v>14094.24</v>
      </c>
      <c r="AI13" s="98">
        <v>53170.86</v>
      </c>
      <c r="AJ13" s="92">
        <v>281</v>
      </c>
      <c r="AK13" s="99">
        <v>35653.3</v>
      </c>
      <c r="AL13" s="99">
        <v>33148.4</v>
      </c>
      <c r="AM13" s="98">
        <v>68801.7</v>
      </c>
      <c r="AN13" s="12">
        <v>2084</v>
      </c>
      <c r="AO13" s="12">
        <v>379166.2</v>
      </c>
      <c r="AP13" s="12">
        <v>207424.09</v>
      </c>
      <c r="AQ13" s="12">
        <v>586590.29</v>
      </c>
    </row>
    <row r="14" customHeight="1" spans="1:43">
      <c r="A14" s="90">
        <v>10</v>
      </c>
      <c r="B14" s="91" t="s">
        <v>35</v>
      </c>
      <c r="C14" s="91" t="s">
        <v>36</v>
      </c>
      <c r="D14" s="92">
        <v>113</v>
      </c>
      <c r="E14" s="92">
        <v>7302.68</v>
      </c>
      <c r="F14" s="92">
        <v>8883.25</v>
      </c>
      <c r="G14" s="92">
        <f t="shared" si="0"/>
        <v>16185.93</v>
      </c>
      <c r="H14" s="92">
        <v>49</v>
      </c>
      <c r="I14" s="92">
        <v>3931.33</v>
      </c>
      <c r="J14" s="92">
        <v>3469.78</v>
      </c>
      <c r="K14" s="92">
        <f t="shared" si="1"/>
        <v>7401.11</v>
      </c>
      <c r="L14" s="92">
        <v>91</v>
      </c>
      <c r="M14" s="92">
        <v>16954.21</v>
      </c>
      <c r="N14" s="92">
        <v>4663.85</v>
      </c>
      <c r="O14" s="91">
        <f t="shared" si="2"/>
        <v>21618.06</v>
      </c>
      <c r="P14" s="92">
        <v>68</v>
      </c>
      <c r="Q14" s="92">
        <v>5184.61</v>
      </c>
      <c r="R14" s="92">
        <v>4874.88</v>
      </c>
      <c r="S14" s="96">
        <v>10059.49</v>
      </c>
      <c r="T14" s="92">
        <v>79</v>
      </c>
      <c r="U14" s="92">
        <v>11939.35</v>
      </c>
      <c r="V14" s="92">
        <v>3816.15</v>
      </c>
      <c r="W14" s="96">
        <v>15755.5</v>
      </c>
      <c r="X14" s="92">
        <v>141</v>
      </c>
      <c r="Y14" s="92">
        <v>14233.05</v>
      </c>
      <c r="Z14" s="92">
        <v>10643.77</v>
      </c>
      <c r="AA14" s="98">
        <v>24876.82</v>
      </c>
      <c r="AB14" s="92">
        <v>77</v>
      </c>
      <c r="AC14" s="92">
        <v>6113.09</v>
      </c>
      <c r="AD14" s="92">
        <v>4840.72</v>
      </c>
      <c r="AE14" s="98">
        <f t="shared" si="3"/>
        <v>10953.81</v>
      </c>
      <c r="AF14" s="92">
        <v>74</v>
      </c>
      <c r="AG14" s="92">
        <v>4266.03</v>
      </c>
      <c r="AH14" s="92">
        <v>4144.35</v>
      </c>
      <c r="AI14" s="98">
        <v>8410.38</v>
      </c>
      <c r="AJ14" s="92">
        <v>88</v>
      </c>
      <c r="AK14" s="92">
        <v>9240.39</v>
      </c>
      <c r="AL14" s="92">
        <v>4665.87</v>
      </c>
      <c r="AM14" s="98">
        <v>13906.26</v>
      </c>
      <c r="AN14" s="12">
        <v>780</v>
      </c>
      <c r="AO14" s="12">
        <v>79164.74</v>
      </c>
      <c r="AP14" s="12">
        <v>50002.62</v>
      </c>
      <c r="AQ14" s="12">
        <v>129167.36</v>
      </c>
    </row>
    <row r="15" customHeight="1" spans="1:43">
      <c r="A15" s="90">
        <v>11</v>
      </c>
      <c r="B15" s="91" t="s">
        <v>37</v>
      </c>
      <c r="C15" s="91" t="s">
        <v>38</v>
      </c>
      <c r="D15" s="92">
        <v>166</v>
      </c>
      <c r="E15" s="92">
        <v>2603.28</v>
      </c>
      <c r="F15" s="92">
        <v>8111.13</v>
      </c>
      <c r="G15" s="92">
        <f t="shared" si="0"/>
        <v>10714.41</v>
      </c>
      <c r="H15" s="92">
        <v>126</v>
      </c>
      <c r="I15" s="92">
        <v>3587.5</v>
      </c>
      <c r="J15" s="92">
        <v>6714.42</v>
      </c>
      <c r="K15" s="92">
        <f t="shared" si="1"/>
        <v>10301.92</v>
      </c>
      <c r="L15" s="92">
        <v>184</v>
      </c>
      <c r="M15" s="92">
        <v>4054.09</v>
      </c>
      <c r="N15" s="92">
        <v>8528.21</v>
      </c>
      <c r="O15" s="91">
        <f t="shared" si="2"/>
        <v>12582.3</v>
      </c>
      <c r="P15" s="92">
        <v>180</v>
      </c>
      <c r="Q15" s="92">
        <v>4821.11</v>
      </c>
      <c r="R15" s="92">
        <v>9049.66</v>
      </c>
      <c r="S15" s="96">
        <v>13870.77</v>
      </c>
      <c r="T15" s="92">
        <v>176</v>
      </c>
      <c r="U15" s="92">
        <v>10203.01</v>
      </c>
      <c r="V15" s="92">
        <v>9319.35</v>
      </c>
      <c r="W15" s="96">
        <v>19522.36</v>
      </c>
      <c r="X15" s="92">
        <v>293</v>
      </c>
      <c r="Y15" s="92">
        <v>12893.05</v>
      </c>
      <c r="Z15" s="92">
        <v>16038.86</v>
      </c>
      <c r="AA15" s="98">
        <v>28931.91</v>
      </c>
      <c r="AB15" s="92">
        <v>215</v>
      </c>
      <c r="AC15" s="92">
        <v>19933.12</v>
      </c>
      <c r="AD15" s="92">
        <v>12895.13</v>
      </c>
      <c r="AE15" s="98">
        <f t="shared" si="3"/>
        <v>32828.25</v>
      </c>
      <c r="AF15" s="92">
        <v>185</v>
      </c>
      <c r="AG15" s="99">
        <v>9380.5</v>
      </c>
      <c r="AH15" s="92">
        <v>10057.52</v>
      </c>
      <c r="AI15" s="98">
        <v>19438.02</v>
      </c>
      <c r="AJ15" s="92">
        <v>172</v>
      </c>
      <c r="AK15" s="92">
        <v>10220.54</v>
      </c>
      <c r="AL15" s="92">
        <v>9315.34</v>
      </c>
      <c r="AM15" s="98">
        <v>19535.88</v>
      </c>
      <c r="AN15" s="12">
        <v>1697</v>
      </c>
      <c r="AO15" s="12">
        <v>77696.2</v>
      </c>
      <c r="AP15" s="12">
        <v>90029.62</v>
      </c>
      <c r="AQ15" s="12">
        <v>167725.82</v>
      </c>
    </row>
    <row r="16" customHeight="1" spans="1:43">
      <c r="A16" s="90">
        <v>12</v>
      </c>
      <c r="B16" s="91" t="s">
        <v>39</v>
      </c>
      <c r="C16" s="91" t="s">
        <v>40</v>
      </c>
      <c r="D16" s="92">
        <v>94</v>
      </c>
      <c r="E16" s="92">
        <v>1193.18</v>
      </c>
      <c r="F16" s="92">
        <v>4426.69</v>
      </c>
      <c r="G16" s="92">
        <f t="shared" si="0"/>
        <v>5619.87</v>
      </c>
      <c r="H16" s="92">
        <v>49</v>
      </c>
      <c r="I16" s="92">
        <v>7439.86</v>
      </c>
      <c r="J16" s="92">
        <v>3480.89</v>
      </c>
      <c r="K16" s="92">
        <f t="shared" si="1"/>
        <v>10920.75</v>
      </c>
      <c r="L16" s="92">
        <v>90</v>
      </c>
      <c r="M16" s="92">
        <v>3147.33</v>
      </c>
      <c r="N16" s="92">
        <v>3700.22</v>
      </c>
      <c r="O16" s="91">
        <f t="shared" si="2"/>
        <v>6847.55</v>
      </c>
      <c r="P16" s="92">
        <v>89</v>
      </c>
      <c r="Q16" s="92">
        <v>864.7</v>
      </c>
      <c r="R16" s="92">
        <v>3178.43</v>
      </c>
      <c r="S16" s="96">
        <v>4043.13</v>
      </c>
      <c r="T16" s="92">
        <v>96</v>
      </c>
      <c r="U16" s="92">
        <v>1124.2</v>
      </c>
      <c r="V16" s="92">
        <v>3675.12</v>
      </c>
      <c r="W16" s="96">
        <v>4799.32</v>
      </c>
      <c r="X16" s="92">
        <v>131</v>
      </c>
      <c r="Y16" s="92">
        <v>934.33</v>
      </c>
      <c r="Z16" s="92">
        <v>4530.52</v>
      </c>
      <c r="AA16" s="98">
        <v>5464.85</v>
      </c>
      <c r="AB16" s="92">
        <v>70</v>
      </c>
      <c r="AC16" s="99">
        <v>643.4</v>
      </c>
      <c r="AD16" s="92">
        <v>2347.44</v>
      </c>
      <c r="AE16" s="98">
        <f t="shared" si="3"/>
        <v>2990.84</v>
      </c>
      <c r="AF16" s="92">
        <v>73</v>
      </c>
      <c r="AG16" s="92">
        <v>1034.43</v>
      </c>
      <c r="AH16" s="92">
        <v>2946.71</v>
      </c>
      <c r="AI16" s="98">
        <v>3981.14</v>
      </c>
      <c r="AJ16" s="92">
        <v>120</v>
      </c>
      <c r="AK16" s="92">
        <v>1089.59</v>
      </c>
      <c r="AL16" s="92">
        <v>4594.42</v>
      </c>
      <c r="AM16" s="98">
        <v>5684.01</v>
      </c>
      <c r="AN16" s="12">
        <v>812</v>
      </c>
      <c r="AO16" s="12">
        <v>17471.02</v>
      </c>
      <c r="AP16" s="12">
        <v>32880.44</v>
      </c>
      <c r="AQ16" s="12">
        <v>50351.46</v>
      </c>
    </row>
    <row r="17" customHeight="1" spans="1:43">
      <c r="A17" s="90">
        <v>13</v>
      </c>
      <c r="B17" s="91" t="s">
        <v>41</v>
      </c>
      <c r="C17" s="91" t="s">
        <v>42</v>
      </c>
      <c r="D17" s="92">
        <v>147</v>
      </c>
      <c r="E17" s="92">
        <v>2390.65</v>
      </c>
      <c r="F17" s="92">
        <v>8766.52</v>
      </c>
      <c r="G17" s="92">
        <f t="shared" si="0"/>
        <v>11157.17</v>
      </c>
      <c r="H17" s="92">
        <v>0</v>
      </c>
      <c r="I17" s="92">
        <v>0</v>
      </c>
      <c r="J17" s="92">
        <v>0</v>
      </c>
      <c r="K17" s="92">
        <f t="shared" si="1"/>
        <v>0</v>
      </c>
      <c r="L17" s="92">
        <v>94</v>
      </c>
      <c r="M17" s="92">
        <v>3301.89</v>
      </c>
      <c r="N17" s="92">
        <v>5661.31</v>
      </c>
      <c r="O17" s="91">
        <f t="shared" si="2"/>
        <v>8963.2</v>
      </c>
      <c r="P17" s="92">
        <v>118</v>
      </c>
      <c r="Q17" s="92">
        <v>5694.82</v>
      </c>
      <c r="R17" s="92">
        <v>6625.25</v>
      </c>
      <c r="S17" s="96">
        <v>12320.07</v>
      </c>
      <c r="T17" s="92">
        <v>139</v>
      </c>
      <c r="U17" s="92">
        <v>3991.32</v>
      </c>
      <c r="V17" s="92">
        <v>6375.75</v>
      </c>
      <c r="W17" s="96">
        <v>10367.07</v>
      </c>
      <c r="X17" s="92">
        <v>204</v>
      </c>
      <c r="Y17" s="92">
        <v>5496.39</v>
      </c>
      <c r="Z17" s="92">
        <v>9232</v>
      </c>
      <c r="AA17" s="98">
        <v>14728.39</v>
      </c>
      <c r="AB17" s="92">
        <v>111</v>
      </c>
      <c r="AC17" s="92">
        <v>2824.68</v>
      </c>
      <c r="AD17" s="92">
        <v>7029.88</v>
      </c>
      <c r="AE17" s="98">
        <f t="shared" si="3"/>
        <v>9854.56</v>
      </c>
      <c r="AF17" s="92">
        <v>99</v>
      </c>
      <c r="AG17" s="92">
        <v>2825.12</v>
      </c>
      <c r="AH17" s="99">
        <v>5719.9</v>
      </c>
      <c r="AI17" s="98">
        <v>8545.02</v>
      </c>
      <c r="AJ17" s="92">
        <v>147</v>
      </c>
      <c r="AK17" s="92">
        <v>1929.65</v>
      </c>
      <c r="AL17" s="92">
        <v>6524.74</v>
      </c>
      <c r="AM17" s="98">
        <v>8454.39</v>
      </c>
      <c r="AN17" s="12">
        <v>1059</v>
      </c>
      <c r="AO17" s="12">
        <v>28454.52</v>
      </c>
      <c r="AP17" s="12">
        <v>55935.35</v>
      </c>
      <c r="AQ17" s="12">
        <v>84389.87</v>
      </c>
    </row>
    <row r="18" customHeight="1" spans="1:43">
      <c r="A18" s="90">
        <v>14</v>
      </c>
      <c r="B18" s="91" t="s">
        <v>43</v>
      </c>
      <c r="C18" s="91" t="s">
        <v>44</v>
      </c>
      <c r="D18" s="92">
        <v>61</v>
      </c>
      <c r="E18" s="92">
        <v>899.51</v>
      </c>
      <c r="F18" s="92">
        <v>3098.33</v>
      </c>
      <c r="G18" s="92">
        <f t="shared" si="0"/>
        <v>3997.84</v>
      </c>
      <c r="H18" s="92">
        <v>47</v>
      </c>
      <c r="I18" s="92">
        <v>2271.35</v>
      </c>
      <c r="J18" s="92">
        <v>2400.22</v>
      </c>
      <c r="K18" s="92">
        <f t="shared" si="1"/>
        <v>4671.57</v>
      </c>
      <c r="L18" s="92">
        <v>56</v>
      </c>
      <c r="M18" s="92">
        <v>1159.7</v>
      </c>
      <c r="N18" s="92">
        <v>2777.05</v>
      </c>
      <c r="O18" s="91">
        <f t="shared" si="2"/>
        <v>3936.75</v>
      </c>
      <c r="P18" s="92">
        <v>46</v>
      </c>
      <c r="Q18" s="92">
        <v>639.88</v>
      </c>
      <c r="R18" s="92">
        <v>2631.7</v>
      </c>
      <c r="S18" s="96">
        <v>3271.58</v>
      </c>
      <c r="T18" s="92">
        <v>67</v>
      </c>
      <c r="U18" s="92">
        <v>925.14</v>
      </c>
      <c r="V18" s="92">
        <v>3026.48</v>
      </c>
      <c r="W18" s="96">
        <v>3951.62</v>
      </c>
      <c r="X18" s="92">
        <v>76</v>
      </c>
      <c r="Y18" s="92">
        <v>1259.62</v>
      </c>
      <c r="Z18" s="92">
        <v>3376.5</v>
      </c>
      <c r="AA18" s="98">
        <v>4636.12</v>
      </c>
      <c r="AB18" s="92">
        <v>66</v>
      </c>
      <c r="AC18" s="92">
        <v>2492.59</v>
      </c>
      <c r="AD18" s="92">
        <v>3069.95</v>
      </c>
      <c r="AE18" s="98">
        <f t="shared" si="3"/>
        <v>5562.54</v>
      </c>
      <c r="AF18" s="92">
        <v>58</v>
      </c>
      <c r="AG18" s="92">
        <v>1236.34</v>
      </c>
      <c r="AH18" s="92">
        <v>2770.33</v>
      </c>
      <c r="AI18" s="98">
        <v>4006.67</v>
      </c>
      <c r="AJ18" s="92">
        <v>58</v>
      </c>
      <c r="AK18" s="92">
        <v>1014.97</v>
      </c>
      <c r="AL18" s="92">
        <v>3052.09</v>
      </c>
      <c r="AM18" s="98">
        <v>4067.06</v>
      </c>
      <c r="AN18" s="12">
        <v>535</v>
      </c>
      <c r="AO18" s="12">
        <v>11899.1</v>
      </c>
      <c r="AP18" s="12">
        <v>26202.65</v>
      </c>
      <c r="AQ18" s="12">
        <v>38101.75</v>
      </c>
    </row>
    <row r="19" customHeight="1" spans="1:43">
      <c r="A19" s="90">
        <v>15</v>
      </c>
      <c r="B19" s="91" t="s">
        <v>45</v>
      </c>
      <c r="C19" s="91" t="s">
        <v>46</v>
      </c>
      <c r="D19" s="92">
        <v>140</v>
      </c>
      <c r="E19" s="92">
        <v>1457.2</v>
      </c>
      <c r="F19" s="92">
        <v>5344.56</v>
      </c>
      <c r="G19" s="92">
        <f t="shared" si="0"/>
        <v>6801.76</v>
      </c>
      <c r="H19" s="92">
        <v>72</v>
      </c>
      <c r="I19" s="92">
        <v>1704.34</v>
      </c>
      <c r="J19" s="92">
        <v>3463</v>
      </c>
      <c r="K19" s="92">
        <f t="shared" si="1"/>
        <v>5167.34</v>
      </c>
      <c r="L19" s="92">
        <v>117</v>
      </c>
      <c r="M19" s="92">
        <v>3137.63</v>
      </c>
      <c r="N19" s="92">
        <v>6178.24</v>
      </c>
      <c r="O19" s="91">
        <f t="shared" si="2"/>
        <v>9315.87</v>
      </c>
      <c r="P19" s="92">
        <v>97</v>
      </c>
      <c r="Q19" s="92">
        <v>2028.79</v>
      </c>
      <c r="R19" s="92">
        <v>4000.41</v>
      </c>
      <c r="S19" s="96">
        <v>6029.2</v>
      </c>
      <c r="T19" s="92">
        <v>115</v>
      </c>
      <c r="U19" s="92">
        <v>3656.86</v>
      </c>
      <c r="V19" s="92">
        <v>5310.52</v>
      </c>
      <c r="W19" s="96">
        <v>8967.38</v>
      </c>
      <c r="X19" s="92">
        <v>136</v>
      </c>
      <c r="Y19" s="92">
        <v>2619.38</v>
      </c>
      <c r="Z19" s="92">
        <v>6769.4</v>
      </c>
      <c r="AA19" s="98">
        <v>9388.78</v>
      </c>
      <c r="AB19" s="92">
        <v>87</v>
      </c>
      <c r="AC19" s="92">
        <v>3843.25</v>
      </c>
      <c r="AD19" s="92">
        <v>4302.12</v>
      </c>
      <c r="AE19" s="98">
        <f t="shared" si="3"/>
        <v>8145.37</v>
      </c>
      <c r="AF19" s="92">
        <v>89</v>
      </c>
      <c r="AG19" s="92">
        <v>2781.25</v>
      </c>
      <c r="AH19" s="92">
        <v>3636.89</v>
      </c>
      <c r="AI19" s="98">
        <v>6418.14</v>
      </c>
      <c r="AJ19" s="92">
        <v>116</v>
      </c>
      <c r="AK19" s="92">
        <v>3505.29</v>
      </c>
      <c r="AL19" s="92">
        <v>4441.76</v>
      </c>
      <c r="AM19" s="98">
        <v>7947.05</v>
      </c>
      <c r="AN19" s="12">
        <v>969</v>
      </c>
      <c r="AO19" s="12">
        <v>24733.99</v>
      </c>
      <c r="AP19" s="12">
        <v>43446.9</v>
      </c>
      <c r="AQ19" s="12">
        <v>68180.89</v>
      </c>
    </row>
    <row r="20" customHeight="1" spans="1:43">
      <c r="A20" s="90">
        <v>16</v>
      </c>
      <c r="B20" s="91" t="s">
        <v>47</v>
      </c>
      <c r="C20" s="91" t="s">
        <v>48</v>
      </c>
      <c r="D20" s="92">
        <v>70</v>
      </c>
      <c r="E20" s="92">
        <v>130.34</v>
      </c>
      <c r="F20" s="92">
        <v>2365.51</v>
      </c>
      <c r="G20" s="92">
        <f t="shared" si="0"/>
        <v>2495.85</v>
      </c>
      <c r="H20" s="92">
        <v>68</v>
      </c>
      <c r="I20" s="92">
        <v>480.76</v>
      </c>
      <c r="J20" s="92">
        <v>1879.33</v>
      </c>
      <c r="K20" s="92">
        <f t="shared" si="1"/>
        <v>2360.09</v>
      </c>
      <c r="L20" s="92">
        <v>48</v>
      </c>
      <c r="M20" s="92">
        <v>245.32</v>
      </c>
      <c r="N20" s="92">
        <v>1186.15</v>
      </c>
      <c r="O20" s="91">
        <f t="shared" si="2"/>
        <v>1431.47</v>
      </c>
      <c r="P20" s="92">
        <v>86</v>
      </c>
      <c r="Q20" s="92">
        <v>657.1</v>
      </c>
      <c r="R20" s="92">
        <v>2267.94</v>
      </c>
      <c r="S20" s="96">
        <v>2925.04</v>
      </c>
      <c r="T20" s="92">
        <v>57</v>
      </c>
      <c r="U20" s="92">
        <v>409.26</v>
      </c>
      <c r="V20" s="92">
        <v>1598.62</v>
      </c>
      <c r="W20" s="96">
        <v>2007.88</v>
      </c>
      <c r="X20" s="92">
        <v>64</v>
      </c>
      <c r="Y20" s="92">
        <v>527.72</v>
      </c>
      <c r="Z20" s="92">
        <v>1879.08</v>
      </c>
      <c r="AA20" s="98">
        <v>2406.8</v>
      </c>
      <c r="AB20" s="92">
        <v>46</v>
      </c>
      <c r="AC20" s="92">
        <v>326.16</v>
      </c>
      <c r="AD20" s="92">
        <v>1253.01</v>
      </c>
      <c r="AE20" s="98">
        <f t="shared" si="3"/>
        <v>1579.17</v>
      </c>
      <c r="AF20" s="92">
        <v>36</v>
      </c>
      <c r="AG20" s="92">
        <v>297.04</v>
      </c>
      <c r="AH20" s="92">
        <v>1098.22</v>
      </c>
      <c r="AI20" s="98">
        <v>1395.26</v>
      </c>
      <c r="AJ20" s="92">
        <v>47</v>
      </c>
      <c r="AK20" s="92">
        <v>264.19</v>
      </c>
      <c r="AL20" s="92">
        <v>1455.72</v>
      </c>
      <c r="AM20" s="98">
        <v>1719.91</v>
      </c>
      <c r="AN20" s="12">
        <v>522</v>
      </c>
      <c r="AO20" s="12">
        <v>3337.89</v>
      </c>
      <c r="AP20" s="12">
        <v>14983.58</v>
      </c>
      <c r="AQ20" s="12">
        <v>18321.47</v>
      </c>
    </row>
    <row r="21" customHeight="1" spans="1:43">
      <c r="A21" s="90">
        <v>17</v>
      </c>
      <c r="B21" s="91" t="s">
        <v>49</v>
      </c>
      <c r="C21" s="91" t="s">
        <v>50</v>
      </c>
      <c r="D21" s="92">
        <v>64</v>
      </c>
      <c r="E21" s="92">
        <v>383.3</v>
      </c>
      <c r="F21" s="92">
        <v>2286.62</v>
      </c>
      <c r="G21" s="92">
        <f t="shared" si="0"/>
        <v>2669.92</v>
      </c>
      <c r="H21" s="92">
        <v>42</v>
      </c>
      <c r="I21" s="92">
        <v>533.97</v>
      </c>
      <c r="J21" s="92">
        <v>1827.51</v>
      </c>
      <c r="K21" s="92">
        <f t="shared" si="1"/>
        <v>2361.48</v>
      </c>
      <c r="L21" s="92">
        <v>60</v>
      </c>
      <c r="M21" s="92">
        <v>258.13</v>
      </c>
      <c r="N21" s="92">
        <v>2125.38</v>
      </c>
      <c r="O21" s="91">
        <f t="shared" si="2"/>
        <v>2383.51</v>
      </c>
      <c r="P21" s="92">
        <v>41</v>
      </c>
      <c r="Q21" s="92">
        <v>180.78</v>
      </c>
      <c r="R21" s="92">
        <v>1444.05</v>
      </c>
      <c r="S21" s="96">
        <v>1624.83</v>
      </c>
      <c r="T21" s="92">
        <v>52</v>
      </c>
      <c r="U21" s="92">
        <v>777.62</v>
      </c>
      <c r="V21" s="92">
        <v>2130.13</v>
      </c>
      <c r="W21" s="96">
        <v>2907.75</v>
      </c>
      <c r="X21" s="92">
        <v>106</v>
      </c>
      <c r="Y21" s="92">
        <v>1489.88</v>
      </c>
      <c r="Z21" s="92">
        <v>4161.48</v>
      </c>
      <c r="AA21" s="98">
        <v>5651.36</v>
      </c>
      <c r="AB21" s="92">
        <v>39</v>
      </c>
      <c r="AC21" s="92">
        <v>1238.72</v>
      </c>
      <c r="AD21" s="92">
        <v>1180.63</v>
      </c>
      <c r="AE21" s="98">
        <f t="shared" si="3"/>
        <v>2419.35</v>
      </c>
      <c r="AF21" s="92">
        <v>44</v>
      </c>
      <c r="AG21" s="92">
        <v>490.88</v>
      </c>
      <c r="AH21" s="92">
        <v>1444.71</v>
      </c>
      <c r="AI21" s="98">
        <v>1935.59</v>
      </c>
      <c r="AJ21" s="92">
        <v>66</v>
      </c>
      <c r="AK21" s="92">
        <v>745.49</v>
      </c>
      <c r="AL21" s="92">
        <v>6157.05</v>
      </c>
      <c r="AM21" s="98">
        <v>6902.54</v>
      </c>
      <c r="AN21" s="12">
        <v>514</v>
      </c>
      <c r="AO21" s="12">
        <v>6098.77</v>
      </c>
      <c r="AP21" s="12">
        <v>22757.56</v>
      </c>
      <c r="AQ21" s="12">
        <v>28856.33</v>
      </c>
    </row>
    <row r="22" customHeight="1" spans="1:43">
      <c r="A22" s="90">
        <v>18</v>
      </c>
      <c r="B22" s="91" t="s">
        <v>51</v>
      </c>
      <c r="C22" s="91" t="s">
        <v>52</v>
      </c>
      <c r="D22" s="92">
        <v>34</v>
      </c>
      <c r="E22" s="92">
        <v>144.46</v>
      </c>
      <c r="F22" s="92">
        <v>1666.93</v>
      </c>
      <c r="G22" s="92">
        <f t="shared" si="0"/>
        <v>1811.39</v>
      </c>
      <c r="H22" s="92">
        <v>25</v>
      </c>
      <c r="I22" s="92">
        <v>697.13</v>
      </c>
      <c r="J22" s="92">
        <v>1323.59</v>
      </c>
      <c r="K22" s="92">
        <f t="shared" si="1"/>
        <v>2020.72</v>
      </c>
      <c r="L22" s="92">
        <v>44</v>
      </c>
      <c r="M22" s="92">
        <v>391</v>
      </c>
      <c r="N22" s="92">
        <v>1850.73</v>
      </c>
      <c r="O22" s="91">
        <f t="shared" si="2"/>
        <v>2241.73</v>
      </c>
      <c r="P22" s="92">
        <v>35</v>
      </c>
      <c r="Q22" s="92">
        <v>336.36</v>
      </c>
      <c r="R22" s="92">
        <v>1063.28</v>
      </c>
      <c r="S22" s="96">
        <v>1399.64</v>
      </c>
      <c r="T22" s="92">
        <v>38</v>
      </c>
      <c r="U22" s="92">
        <v>535.55</v>
      </c>
      <c r="V22" s="92">
        <v>1280.46</v>
      </c>
      <c r="W22" s="96">
        <v>1816.01</v>
      </c>
      <c r="X22" s="92">
        <v>38</v>
      </c>
      <c r="Y22" s="92">
        <v>1368.77</v>
      </c>
      <c r="Z22" s="92">
        <v>1384.8</v>
      </c>
      <c r="AA22" s="98">
        <v>2753.57</v>
      </c>
      <c r="AB22" s="92">
        <v>25</v>
      </c>
      <c r="AC22" s="92">
        <v>174.21</v>
      </c>
      <c r="AD22" s="92">
        <v>1041.46</v>
      </c>
      <c r="AE22" s="98">
        <f t="shared" si="3"/>
        <v>1215.67</v>
      </c>
      <c r="AF22" s="92">
        <v>32</v>
      </c>
      <c r="AG22" s="99">
        <v>1831.4</v>
      </c>
      <c r="AH22" s="92">
        <v>1378.14</v>
      </c>
      <c r="AI22" s="98">
        <v>3209.54</v>
      </c>
      <c r="AJ22" s="92">
        <v>58</v>
      </c>
      <c r="AK22" s="92">
        <v>1106.62</v>
      </c>
      <c r="AL22" s="92">
        <v>2737.08</v>
      </c>
      <c r="AM22" s="98">
        <v>3843.7</v>
      </c>
      <c r="AN22" s="12">
        <v>329</v>
      </c>
      <c r="AO22" s="12">
        <v>6585.5</v>
      </c>
      <c r="AP22" s="12">
        <v>13726.47</v>
      </c>
      <c r="AQ22" s="12">
        <v>20311.97</v>
      </c>
    </row>
    <row r="23" ht="47" customHeight="1" spans="1:43">
      <c r="A23" s="93"/>
      <c r="B23" s="94" t="s">
        <v>257</v>
      </c>
      <c r="C23" s="94"/>
      <c r="D23" s="94">
        <v>8932</v>
      </c>
      <c r="E23" s="94">
        <v>1942065.38</v>
      </c>
      <c r="F23" s="94">
        <v>1126914.96</v>
      </c>
      <c r="G23" s="94">
        <v>3068980.34</v>
      </c>
      <c r="H23" s="94">
        <v>9189</v>
      </c>
      <c r="I23" s="94">
        <v>3206062.82</v>
      </c>
      <c r="J23" s="94">
        <v>1386547.77</v>
      </c>
      <c r="K23" s="94">
        <v>4592610.59</v>
      </c>
      <c r="L23" s="94">
        <v>11388</v>
      </c>
      <c r="M23" s="94">
        <v>3300290.69</v>
      </c>
      <c r="N23" s="94">
        <v>1827809.95</v>
      </c>
      <c r="O23" s="94">
        <v>5128100.64</v>
      </c>
      <c r="P23" s="92">
        <v>9657</v>
      </c>
      <c r="Q23" s="92">
        <v>2930094.21</v>
      </c>
      <c r="R23" s="92">
        <v>1374927.2</v>
      </c>
      <c r="S23" s="98">
        <v>4305021.41</v>
      </c>
      <c r="T23" s="92">
        <v>9902</v>
      </c>
      <c r="U23" s="92">
        <v>2867446.03</v>
      </c>
      <c r="V23" s="92">
        <v>1389662.02</v>
      </c>
      <c r="W23" s="98">
        <v>4257108.05</v>
      </c>
      <c r="X23" s="92">
        <v>3759</v>
      </c>
      <c r="Y23" s="92">
        <v>557285.77</v>
      </c>
      <c r="Z23" s="92">
        <v>434626.75</v>
      </c>
      <c r="AA23" s="98">
        <v>991912.52</v>
      </c>
      <c r="AB23" s="92">
        <v>10319</v>
      </c>
      <c r="AC23" s="92">
        <v>3183475.94</v>
      </c>
      <c r="AD23" s="92">
        <v>1458984.15</v>
      </c>
      <c r="AE23" s="98">
        <f t="shared" si="3"/>
        <v>4642460.09</v>
      </c>
      <c r="AF23" s="92">
        <v>10201</v>
      </c>
      <c r="AG23" s="92">
        <v>3097485.94</v>
      </c>
      <c r="AH23" s="92">
        <v>1399219.68</v>
      </c>
      <c r="AI23" s="98">
        <v>4496705.62</v>
      </c>
      <c r="AJ23" s="92">
        <v>10173</v>
      </c>
      <c r="AK23" s="92">
        <v>2448371.86</v>
      </c>
      <c r="AL23" s="92">
        <v>1236793.6</v>
      </c>
      <c r="AM23" s="98">
        <v>3685165.46</v>
      </c>
      <c r="AN23" s="12">
        <v>83520</v>
      </c>
      <c r="AO23" s="12">
        <v>23532578.64</v>
      </c>
      <c r="AP23" s="12">
        <v>11635486.08</v>
      </c>
      <c r="AQ23" s="12">
        <v>35168064.72</v>
      </c>
    </row>
    <row r="24" customHeight="1" spans="1:43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</row>
    <row r="25" customHeight="1" spans="1:43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</row>
  </sheetData>
  <mergeCells count="13">
    <mergeCell ref="D3:G3"/>
    <mergeCell ref="H3:K3"/>
    <mergeCell ref="L3:O3"/>
    <mergeCell ref="P3:S3"/>
    <mergeCell ref="T3:W3"/>
    <mergeCell ref="X3:AA3"/>
    <mergeCell ref="AB3:AE3"/>
    <mergeCell ref="AF3:AI3"/>
    <mergeCell ref="AJ3:AM3"/>
    <mergeCell ref="AN3:AQ3"/>
    <mergeCell ref="A3:A4"/>
    <mergeCell ref="B3:B4"/>
    <mergeCell ref="C3:C4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62"/>
  <sheetViews>
    <sheetView zoomScale="85" zoomScaleNormal="85" workbookViewId="0">
      <pane ySplit="4" topLeftCell="A5" activePane="bottomLeft" state="frozen"/>
      <selection/>
      <selection pane="bottomLeft" activeCell="J64" sqref="J64"/>
    </sheetView>
  </sheetViews>
  <sheetFormatPr defaultColWidth="9" defaultRowHeight="30" customHeight="1"/>
  <cols>
    <col min="1" max="1" width="9.40833333333333" style="23" customWidth="1"/>
    <col min="2" max="2" width="13.75" style="23" customWidth="1"/>
    <col min="3" max="3" width="53.3833333333333" style="41" customWidth="1"/>
    <col min="4" max="4" width="6.01666666666667" style="42" customWidth="1"/>
    <col min="5" max="5" width="15.5" style="42" customWidth="1"/>
    <col min="6" max="6" width="12.125" style="42" customWidth="1"/>
    <col min="7" max="7" width="12.875" style="42" customWidth="1"/>
    <col min="8" max="8" width="7.79166666666667" style="42" customWidth="1"/>
    <col min="9" max="9" width="14.5" style="42" customWidth="1"/>
    <col min="10" max="10" width="10.875" style="42" customWidth="1"/>
    <col min="11" max="11" width="12" style="42" customWidth="1"/>
    <col min="12" max="12" width="6.90833333333333" style="42" customWidth="1"/>
    <col min="13" max="13" width="15" style="42" customWidth="1"/>
    <col min="14" max="14" width="11.25" style="42" customWidth="1"/>
    <col min="15" max="15" width="11.5" style="42" customWidth="1"/>
    <col min="16" max="16" width="6.90833333333333" style="42" customWidth="1"/>
    <col min="17" max="17" width="15" style="42" customWidth="1"/>
    <col min="18" max="18" width="13.6666666666667" style="42" customWidth="1"/>
    <col min="19" max="19" width="11.5" style="42" customWidth="1"/>
    <col min="20" max="20" width="6.90833333333333" style="42" customWidth="1"/>
    <col min="21" max="21" width="15" style="42" customWidth="1"/>
    <col min="22" max="22" width="11.25" style="42" customWidth="1"/>
    <col min="23" max="23" width="11.5" style="42" customWidth="1"/>
    <col min="24" max="24" width="6.90833333333333" style="43" customWidth="1"/>
    <col min="25" max="25" width="15" style="42" customWidth="1"/>
    <col min="26" max="26" width="11.25" style="42" customWidth="1"/>
    <col min="27" max="27" width="12.65" style="44" customWidth="1"/>
    <col min="28" max="28" width="6.90833333333333" style="43" customWidth="1"/>
    <col min="29" max="29" width="15" style="42" customWidth="1"/>
    <col min="30" max="30" width="11.25" style="42" customWidth="1"/>
    <col min="31" max="31" width="14.125" style="45" customWidth="1"/>
    <col min="32" max="32" width="6.90833333333333" style="43" customWidth="1"/>
    <col min="33" max="33" width="15" style="46" customWidth="1"/>
    <col min="34" max="34" width="11.25" style="46" customWidth="1"/>
    <col min="35" max="35" width="14.125" style="45"/>
    <col min="36" max="36" width="6.90833333333333" style="42" customWidth="1"/>
    <col min="37" max="37" width="15" style="42" customWidth="1"/>
    <col min="38" max="38" width="14.1083333333333" style="42" customWidth="1"/>
    <col min="39" max="39" width="13.75" style="42"/>
    <col min="40" max="40" width="6.76666666666667" style="42" customWidth="1"/>
    <col min="41" max="42" width="12.875" style="42"/>
    <col min="43" max="43" width="14.125" style="42"/>
    <col min="44" max="44" width="9" style="42"/>
    <col min="45" max="16384" width="9" style="23"/>
  </cols>
  <sheetData>
    <row r="1" customHeight="1" spans="1:39">
      <c r="A1" s="47" t="s">
        <v>267</v>
      </c>
      <c r="B1" s="47"/>
      <c r="C1" s="48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73"/>
      <c r="AB1" s="47"/>
      <c r="AC1" s="47"/>
      <c r="AD1" s="47"/>
      <c r="AE1" s="74"/>
      <c r="AF1" s="47"/>
      <c r="AG1" s="74"/>
      <c r="AH1" s="74"/>
      <c r="AI1" s="74"/>
      <c r="AJ1" s="47"/>
      <c r="AK1" s="47"/>
      <c r="AL1" s="47"/>
      <c r="AM1" s="47"/>
    </row>
    <row r="2" customHeight="1" spans="1:11">
      <c r="A2" s="47"/>
      <c r="B2" s="47"/>
      <c r="C2" s="48"/>
      <c r="D2" s="47"/>
      <c r="E2" s="47"/>
      <c r="F2" s="47"/>
      <c r="G2" s="47"/>
      <c r="H2" s="47"/>
      <c r="I2" s="47"/>
      <c r="K2" s="42" t="s">
        <v>1</v>
      </c>
    </row>
    <row r="3" customHeight="1" spans="1:44">
      <c r="A3" s="49" t="s">
        <v>2</v>
      </c>
      <c r="B3" s="50" t="s">
        <v>280</v>
      </c>
      <c r="C3" s="50" t="s">
        <v>281</v>
      </c>
      <c r="D3" s="51" t="s">
        <v>268</v>
      </c>
      <c r="E3" s="51"/>
      <c r="F3" s="51"/>
      <c r="G3" s="51"/>
      <c r="H3" s="52" t="s">
        <v>269</v>
      </c>
      <c r="I3" s="69"/>
      <c r="J3" s="69"/>
      <c r="K3" s="70"/>
      <c r="L3" s="69" t="s">
        <v>270</v>
      </c>
      <c r="M3" s="69"/>
      <c r="N3" s="69"/>
      <c r="O3" s="70"/>
      <c r="P3" s="69" t="s">
        <v>271</v>
      </c>
      <c r="Q3" s="69"/>
      <c r="R3" s="69"/>
      <c r="S3" s="70"/>
      <c r="T3" s="69" t="s">
        <v>272</v>
      </c>
      <c r="U3" s="69"/>
      <c r="V3" s="69"/>
      <c r="W3" s="70"/>
      <c r="X3" s="69" t="s">
        <v>273</v>
      </c>
      <c r="Y3" s="69"/>
      <c r="Z3" s="69"/>
      <c r="AA3" s="75"/>
      <c r="AB3" s="69" t="s">
        <v>274</v>
      </c>
      <c r="AC3" s="69"/>
      <c r="AD3" s="69"/>
      <c r="AE3" s="76"/>
      <c r="AF3" s="69" t="s">
        <v>275</v>
      </c>
      <c r="AG3" s="80"/>
      <c r="AH3" s="80"/>
      <c r="AI3" s="76"/>
      <c r="AJ3" s="69" t="s">
        <v>276</v>
      </c>
      <c r="AK3" s="69"/>
      <c r="AL3" s="69"/>
      <c r="AM3" s="70"/>
      <c r="AN3" s="69" t="s">
        <v>257</v>
      </c>
      <c r="AO3" s="69"/>
      <c r="AP3" s="69"/>
      <c r="AQ3" s="70"/>
      <c r="AR3" s="84" t="s">
        <v>282</v>
      </c>
    </row>
    <row r="4" ht="40" customHeight="1" spans="1:44">
      <c r="A4" s="53"/>
      <c r="B4" s="54"/>
      <c r="C4" s="54"/>
      <c r="D4" s="55" t="s">
        <v>15</v>
      </c>
      <c r="E4" s="55" t="s">
        <v>278</v>
      </c>
      <c r="F4" s="55" t="s">
        <v>279</v>
      </c>
      <c r="G4" s="51" t="s">
        <v>257</v>
      </c>
      <c r="H4" s="55" t="s">
        <v>15</v>
      </c>
      <c r="I4" s="55" t="s">
        <v>278</v>
      </c>
      <c r="J4" s="55" t="s">
        <v>279</v>
      </c>
      <c r="K4" s="51" t="s">
        <v>257</v>
      </c>
      <c r="L4" s="55" t="s">
        <v>15</v>
      </c>
      <c r="M4" s="55" t="s">
        <v>278</v>
      </c>
      <c r="N4" s="55" t="s">
        <v>279</v>
      </c>
      <c r="O4" s="51" t="s">
        <v>257</v>
      </c>
      <c r="P4" s="55" t="s">
        <v>15</v>
      </c>
      <c r="Q4" s="55" t="s">
        <v>278</v>
      </c>
      <c r="R4" s="55" t="s">
        <v>279</v>
      </c>
      <c r="S4" s="51" t="s">
        <v>257</v>
      </c>
      <c r="T4" s="55" t="s">
        <v>15</v>
      </c>
      <c r="U4" s="55" t="s">
        <v>278</v>
      </c>
      <c r="V4" s="55" t="s">
        <v>279</v>
      </c>
      <c r="W4" s="51" t="s">
        <v>257</v>
      </c>
      <c r="X4" s="55" t="s">
        <v>15</v>
      </c>
      <c r="Y4" s="55" t="s">
        <v>278</v>
      </c>
      <c r="Z4" s="55" t="s">
        <v>279</v>
      </c>
      <c r="AA4" s="77" t="s">
        <v>257</v>
      </c>
      <c r="AB4" s="55" t="s">
        <v>15</v>
      </c>
      <c r="AC4" s="55" t="s">
        <v>278</v>
      </c>
      <c r="AD4" s="55" t="s">
        <v>279</v>
      </c>
      <c r="AE4" s="78" t="s">
        <v>257</v>
      </c>
      <c r="AF4" s="55" t="s">
        <v>15</v>
      </c>
      <c r="AG4" s="81" t="s">
        <v>278</v>
      </c>
      <c r="AH4" s="81" t="s">
        <v>279</v>
      </c>
      <c r="AI4" s="78" t="s">
        <v>257</v>
      </c>
      <c r="AJ4" s="55" t="s">
        <v>15</v>
      </c>
      <c r="AK4" s="55" t="s">
        <v>278</v>
      </c>
      <c r="AL4" s="55" t="s">
        <v>279</v>
      </c>
      <c r="AM4" s="51" t="s">
        <v>257</v>
      </c>
      <c r="AN4" s="55" t="s">
        <v>15</v>
      </c>
      <c r="AO4" s="55" t="s">
        <v>278</v>
      </c>
      <c r="AP4" s="55" t="s">
        <v>279</v>
      </c>
      <c r="AQ4" s="51" t="s">
        <v>257</v>
      </c>
      <c r="AR4" s="85"/>
    </row>
    <row r="5" s="23" customFormat="1" customHeight="1" spans="1:44">
      <c r="A5" s="56">
        <v>1</v>
      </c>
      <c r="B5" s="56" t="s">
        <v>283</v>
      </c>
      <c r="C5" s="57" t="s">
        <v>284</v>
      </c>
      <c r="D5" s="58">
        <v>334</v>
      </c>
      <c r="E5" s="59">
        <v>1745.74</v>
      </c>
      <c r="F5" s="59">
        <v>23026.64</v>
      </c>
      <c r="G5" s="58">
        <f>E5+F5</f>
        <v>24772.38</v>
      </c>
      <c r="H5" s="58">
        <v>271</v>
      </c>
      <c r="I5" s="59">
        <v>2726.76</v>
      </c>
      <c r="J5" s="59">
        <v>14549.87</v>
      </c>
      <c r="K5" s="58">
        <f>I5+J5</f>
        <v>17276.63</v>
      </c>
      <c r="L5" s="58">
        <v>282</v>
      </c>
      <c r="M5" s="59">
        <v>4955.87</v>
      </c>
      <c r="N5" s="59">
        <v>15188.37</v>
      </c>
      <c r="O5" s="58">
        <f>M5+N5</f>
        <v>20144.24</v>
      </c>
      <c r="P5" s="58">
        <v>0</v>
      </c>
      <c r="Q5" s="59">
        <v>0</v>
      </c>
      <c r="R5" s="59">
        <v>0</v>
      </c>
      <c r="S5" s="58">
        <v>0</v>
      </c>
      <c r="T5" s="58">
        <v>2</v>
      </c>
      <c r="U5" s="59">
        <v>0</v>
      </c>
      <c r="V5" s="59">
        <v>15</v>
      </c>
      <c r="W5" s="58">
        <v>15</v>
      </c>
      <c r="X5" s="71">
        <v>0</v>
      </c>
      <c r="Y5" s="59">
        <v>0</v>
      </c>
      <c r="Z5" s="59">
        <v>0</v>
      </c>
      <c r="AA5" s="63">
        <v>0</v>
      </c>
      <c r="AB5" s="71">
        <v>0</v>
      </c>
      <c r="AC5" s="59">
        <v>0</v>
      </c>
      <c r="AD5" s="59">
        <v>0</v>
      </c>
      <c r="AE5" s="79">
        <v>0</v>
      </c>
      <c r="AF5" s="71">
        <v>0</v>
      </c>
      <c r="AG5" s="82">
        <v>0</v>
      </c>
      <c r="AH5" s="82">
        <v>0</v>
      </c>
      <c r="AI5" s="79">
        <f>AG5+AH5</f>
        <v>0</v>
      </c>
      <c r="AJ5" s="58">
        <v>0</v>
      </c>
      <c r="AK5" s="59">
        <v>0</v>
      </c>
      <c r="AL5" s="59">
        <v>0</v>
      </c>
      <c r="AM5" s="59">
        <v>0</v>
      </c>
      <c r="AN5" s="71">
        <v>889</v>
      </c>
      <c r="AO5" s="71">
        <v>9428.37</v>
      </c>
      <c r="AP5" s="71">
        <v>52779.88</v>
      </c>
      <c r="AQ5" s="71">
        <v>62208.25</v>
      </c>
      <c r="AR5" s="58"/>
    </row>
    <row r="6" customHeight="1" spans="1:44">
      <c r="A6" s="56">
        <v>2</v>
      </c>
      <c r="B6" s="56" t="s">
        <v>285</v>
      </c>
      <c r="C6" s="57" t="s">
        <v>286</v>
      </c>
      <c r="D6" s="58">
        <v>121</v>
      </c>
      <c r="E6" s="58">
        <v>338.49</v>
      </c>
      <c r="F6" s="59">
        <v>7831.73</v>
      </c>
      <c r="G6" s="58">
        <f t="shared" ref="G6:G37" si="0">E6+F6</f>
        <v>8170.22</v>
      </c>
      <c r="H6" s="58">
        <v>201</v>
      </c>
      <c r="I6" s="59">
        <v>5315.05</v>
      </c>
      <c r="J6" s="59">
        <v>21824.14</v>
      </c>
      <c r="K6" s="58">
        <f t="shared" ref="K6:K37" si="1">I6+J6</f>
        <v>27139.19</v>
      </c>
      <c r="L6" s="58">
        <v>281</v>
      </c>
      <c r="M6" s="59">
        <v>11859.83</v>
      </c>
      <c r="N6" s="59">
        <v>24379.93</v>
      </c>
      <c r="O6" s="58">
        <f t="shared" ref="O6:O37" si="2">M6+N6</f>
        <v>36239.76</v>
      </c>
      <c r="P6" s="58">
        <v>232</v>
      </c>
      <c r="Q6" s="59">
        <v>13880.55</v>
      </c>
      <c r="R6" s="59">
        <v>20432.35</v>
      </c>
      <c r="S6" s="58">
        <v>34312.9</v>
      </c>
      <c r="T6" s="58">
        <v>60</v>
      </c>
      <c r="U6" s="59">
        <v>1416.69</v>
      </c>
      <c r="V6" s="59">
        <v>3190.51</v>
      </c>
      <c r="W6" s="58">
        <v>4607.2</v>
      </c>
      <c r="X6" s="71">
        <v>275</v>
      </c>
      <c r="Y6" s="59">
        <v>9571.45</v>
      </c>
      <c r="Z6" s="59">
        <v>26615.5</v>
      </c>
      <c r="AA6" s="63">
        <v>36186.95</v>
      </c>
      <c r="AB6" s="71">
        <v>178</v>
      </c>
      <c r="AC6" s="59">
        <v>3639.8</v>
      </c>
      <c r="AD6" s="59">
        <v>14988.5</v>
      </c>
      <c r="AE6" s="79">
        <v>18628.3</v>
      </c>
      <c r="AF6" s="71">
        <v>245</v>
      </c>
      <c r="AG6" s="82">
        <v>8315.74</v>
      </c>
      <c r="AH6" s="82">
        <v>18674.85</v>
      </c>
      <c r="AI6" s="79">
        <f t="shared" ref="AI6:AI37" si="3">AG6+AH6</f>
        <v>26990.59</v>
      </c>
      <c r="AJ6" s="58">
        <v>225</v>
      </c>
      <c r="AK6" s="59">
        <v>6725.55</v>
      </c>
      <c r="AL6" s="59">
        <v>21070.86</v>
      </c>
      <c r="AM6" s="59">
        <v>27796.41</v>
      </c>
      <c r="AN6" s="71">
        <v>1818</v>
      </c>
      <c r="AO6" s="71">
        <v>61063.15</v>
      </c>
      <c r="AP6" s="71">
        <v>159008.37</v>
      </c>
      <c r="AQ6" s="71">
        <v>220071.52</v>
      </c>
      <c r="AR6" s="58"/>
    </row>
    <row r="7" customHeight="1" spans="1:44">
      <c r="A7" s="56">
        <v>3</v>
      </c>
      <c r="B7" s="56" t="s">
        <v>287</v>
      </c>
      <c r="C7" s="57" t="s">
        <v>288</v>
      </c>
      <c r="D7" s="58">
        <v>40</v>
      </c>
      <c r="E7" s="58">
        <v>0</v>
      </c>
      <c r="F7" s="59">
        <v>8979.92</v>
      </c>
      <c r="G7" s="58">
        <f t="shared" si="0"/>
        <v>8979.92</v>
      </c>
      <c r="H7" s="58">
        <v>14</v>
      </c>
      <c r="I7" s="58">
        <v>0</v>
      </c>
      <c r="J7" s="59">
        <v>2256.56</v>
      </c>
      <c r="K7" s="58">
        <f t="shared" si="1"/>
        <v>2256.56</v>
      </c>
      <c r="L7" s="58">
        <v>23</v>
      </c>
      <c r="M7" s="58">
        <v>0</v>
      </c>
      <c r="N7" s="59">
        <v>3863.34</v>
      </c>
      <c r="O7" s="58">
        <f t="shared" si="2"/>
        <v>3863.34</v>
      </c>
      <c r="P7" s="58">
        <v>28</v>
      </c>
      <c r="Q7" s="58">
        <v>0</v>
      </c>
      <c r="R7" s="59">
        <v>4780.42</v>
      </c>
      <c r="S7" s="58">
        <v>4780.42</v>
      </c>
      <c r="T7" s="58">
        <v>13</v>
      </c>
      <c r="U7" s="58">
        <v>0</v>
      </c>
      <c r="V7" s="59">
        <v>1813.84</v>
      </c>
      <c r="W7" s="58">
        <v>1813.84</v>
      </c>
      <c r="X7" s="71">
        <v>19</v>
      </c>
      <c r="Y7" s="59">
        <v>0</v>
      </c>
      <c r="Z7" s="59">
        <v>3747.78</v>
      </c>
      <c r="AA7" s="63">
        <v>3747.78</v>
      </c>
      <c r="AB7" s="71">
        <v>14</v>
      </c>
      <c r="AC7" s="59">
        <v>0</v>
      </c>
      <c r="AD7" s="59">
        <v>3688.9</v>
      </c>
      <c r="AE7" s="79">
        <v>3688.9</v>
      </c>
      <c r="AF7" s="71">
        <v>15</v>
      </c>
      <c r="AG7" s="82">
        <v>0</v>
      </c>
      <c r="AH7" s="82">
        <v>2621.36</v>
      </c>
      <c r="AI7" s="79">
        <f t="shared" si="3"/>
        <v>2621.36</v>
      </c>
      <c r="AJ7" s="58">
        <v>21</v>
      </c>
      <c r="AK7" s="59">
        <v>0</v>
      </c>
      <c r="AL7" s="59">
        <v>3881.9</v>
      </c>
      <c r="AM7" s="59">
        <v>3881.9</v>
      </c>
      <c r="AN7" s="71">
        <v>187</v>
      </c>
      <c r="AO7" s="71">
        <v>0</v>
      </c>
      <c r="AP7" s="71">
        <v>35634.02</v>
      </c>
      <c r="AQ7" s="71">
        <v>35634.02</v>
      </c>
      <c r="AR7" s="58"/>
    </row>
    <row r="8" customHeight="1" spans="1:44">
      <c r="A8" s="56">
        <v>4</v>
      </c>
      <c r="B8" s="56" t="s">
        <v>289</v>
      </c>
      <c r="C8" s="57" t="s">
        <v>290</v>
      </c>
      <c r="D8" s="58">
        <v>205</v>
      </c>
      <c r="E8" s="59">
        <v>1605.11</v>
      </c>
      <c r="F8" s="59">
        <v>15732.39</v>
      </c>
      <c r="G8" s="58">
        <f t="shared" si="0"/>
        <v>17337.5</v>
      </c>
      <c r="H8" s="58">
        <v>65</v>
      </c>
      <c r="I8" s="58">
        <v>0</v>
      </c>
      <c r="J8" s="59">
        <v>5339.25</v>
      </c>
      <c r="K8" s="58">
        <f t="shared" si="1"/>
        <v>5339.25</v>
      </c>
      <c r="L8" s="58">
        <v>0</v>
      </c>
      <c r="M8" s="58">
        <v>0</v>
      </c>
      <c r="N8" s="58">
        <v>0</v>
      </c>
      <c r="O8" s="58">
        <f t="shared" si="2"/>
        <v>0</v>
      </c>
      <c r="P8" s="58">
        <v>0</v>
      </c>
      <c r="Q8" s="58">
        <v>0</v>
      </c>
      <c r="R8" s="58">
        <v>0</v>
      </c>
      <c r="S8" s="58">
        <v>0</v>
      </c>
      <c r="T8" s="58">
        <v>0</v>
      </c>
      <c r="U8" s="58">
        <v>0</v>
      </c>
      <c r="V8" s="58">
        <v>0</v>
      </c>
      <c r="W8" s="58">
        <v>0</v>
      </c>
      <c r="X8" s="71">
        <v>0</v>
      </c>
      <c r="Y8" s="59">
        <v>0</v>
      </c>
      <c r="Z8" s="59">
        <v>0</v>
      </c>
      <c r="AA8" s="63">
        <v>0</v>
      </c>
      <c r="AB8" s="71">
        <v>0</v>
      </c>
      <c r="AC8" s="59">
        <v>0</v>
      </c>
      <c r="AD8" s="59">
        <v>0</v>
      </c>
      <c r="AE8" s="79">
        <v>0</v>
      </c>
      <c r="AF8" s="71">
        <v>0</v>
      </c>
      <c r="AG8" s="82">
        <v>0</v>
      </c>
      <c r="AH8" s="82">
        <v>0</v>
      </c>
      <c r="AI8" s="79">
        <f t="shared" si="3"/>
        <v>0</v>
      </c>
      <c r="AJ8" s="58">
        <v>0</v>
      </c>
      <c r="AK8" s="59">
        <v>0</v>
      </c>
      <c r="AL8" s="59">
        <v>0</v>
      </c>
      <c r="AM8" s="59">
        <v>0</v>
      </c>
      <c r="AN8" s="71">
        <v>270</v>
      </c>
      <c r="AO8" s="71">
        <v>1605.11</v>
      </c>
      <c r="AP8" s="71">
        <v>21071.64</v>
      </c>
      <c r="AQ8" s="71">
        <v>22676.75</v>
      </c>
      <c r="AR8" s="58"/>
    </row>
    <row r="9" customHeight="1" spans="1:44">
      <c r="A9" s="56">
        <v>5</v>
      </c>
      <c r="B9" s="56" t="s">
        <v>291</v>
      </c>
      <c r="C9" s="57" t="s">
        <v>292</v>
      </c>
      <c r="D9" s="58">
        <v>462</v>
      </c>
      <c r="E9" s="59">
        <v>4024.09</v>
      </c>
      <c r="F9" s="59">
        <v>43305.37</v>
      </c>
      <c r="G9" s="58">
        <f t="shared" si="0"/>
        <v>47329.46</v>
      </c>
      <c r="H9" s="58">
        <v>501</v>
      </c>
      <c r="I9" s="59">
        <v>16738.24</v>
      </c>
      <c r="J9" s="59">
        <v>49761.92</v>
      </c>
      <c r="K9" s="58">
        <f t="shared" si="1"/>
        <v>66500.16</v>
      </c>
      <c r="L9" s="58">
        <v>598</v>
      </c>
      <c r="M9" s="59">
        <v>30405.16</v>
      </c>
      <c r="N9" s="59">
        <v>54184.96</v>
      </c>
      <c r="O9" s="58">
        <f t="shared" si="2"/>
        <v>84590.12</v>
      </c>
      <c r="P9" s="58">
        <v>600</v>
      </c>
      <c r="Q9" s="59">
        <v>35634.7</v>
      </c>
      <c r="R9" s="59">
        <v>52631.9</v>
      </c>
      <c r="S9" s="58">
        <v>88266.6</v>
      </c>
      <c r="T9" s="58">
        <v>726</v>
      </c>
      <c r="U9" s="59">
        <v>42531.09</v>
      </c>
      <c r="V9" s="59">
        <v>43924.26</v>
      </c>
      <c r="W9" s="58">
        <v>86455.35</v>
      </c>
      <c r="X9" s="71">
        <v>615</v>
      </c>
      <c r="Y9" s="59">
        <v>39976.91</v>
      </c>
      <c r="Z9" s="59">
        <v>70049.36</v>
      </c>
      <c r="AA9" s="63">
        <v>110026.27</v>
      </c>
      <c r="AB9" s="71">
        <v>563</v>
      </c>
      <c r="AC9" s="59">
        <v>40144.19</v>
      </c>
      <c r="AD9" s="59">
        <v>39868.49</v>
      </c>
      <c r="AE9" s="79">
        <v>80012.68</v>
      </c>
      <c r="AF9" s="71">
        <v>114</v>
      </c>
      <c r="AG9" s="82">
        <v>5082.11</v>
      </c>
      <c r="AH9" s="82">
        <v>10563.62</v>
      </c>
      <c r="AI9" s="79">
        <f t="shared" si="3"/>
        <v>15645.73</v>
      </c>
      <c r="AJ9" s="58">
        <v>630</v>
      </c>
      <c r="AK9" s="59">
        <v>39594.71</v>
      </c>
      <c r="AL9" s="59">
        <v>47949.53</v>
      </c>
      <c r="AM9" s="59">
        <v>87544.24</v>
      </c>
      <c r="AN9" s="71">
        <v>4809</v>
      </c>
      <c r="AO9" s="71">
        <v>254131.2</v>
      </c>
      <c r="AP9" s="71">
        <v>412239.41</v>
      </c>
      <c r="AQ9" s="71">
        <v>666370.61</v>
      </c>
      <c r="AR9" s="58"/>
    </row>
    <row r="10" customHeight="1" spans="1:44">
      <c r="A10" s="56">
        <v>6</v>
      </c>
      <c r="B10" s="56" t="s">
        <v>293</v>
      </c>
      <c r="C10" s="57" t="s">
        <v>294</v>
      </c>
      <c r="D10" s="58">
        <v>233</v>
      </c>
      <c r="E10" s="58">
        <v>0</v>
      </c>
      <c r="F10" s="59">
        <v>13547.04</v>
      </c>
      <c r="G10" s="58">
        <f t="shared" si="0"/>
        <v>13547.04</v>
      </c>
      <c r="H10" s="58">
        <v>149</v>
      </c>
      <c r="I10" s="58">
        <v>0</v>
      </c>
      <c r="J10" s="59">
        <v>14038.49</v>
      </c>
      <c r="K10" s="58">
        <f t="shared" si="1"/>
        <v>14038.49</v>
      </c>
      <c r="L10" s="58">
        <v>228</v>
      </c>
      <c r="M10" s="58">
        <v>0</v>
      </c>
      <c r="N10" s="59">
        <v>19608.75</v>
      </c>
      <c r="O10" s="58">
        <f t="shared" si="2"/>
        <v>19608.75</v>
      </c>
      <c r="P10" s="58">
        <v>180</v>
      </c>
      <c r="Q10" s="58">
        <v>0</v>
      </c>
      <c r="R10" s="59">
        <v>15243.39</v>
      </c>
      <c r="S10" s="58">
        <v>15243.39</v>
      </c>
      <c r="T10" s="58">
        <v>163</v>
      </c>
      <c r="U10" s="58">
        <v>0</v>
      </c>
      <c r="V10" s="59">
        <v>8644.64</v>
      </c>
      <c r="W10" s="58">
        <v>8644.64</v>
      </c>
      <c r="X10" s="71">
        <v>197</v>
      </c>
      <c r="Y10" s="59">
        <v>0</v>
      </c>
      <c r="Z10" s="59">
        <v>25688.56</v>
      </c>
      <c r="AA10" s="63">
        <v>25688.56</v>
      </c>
      <c r="AB10" s="71">
        <v>165</v>
      </c>
      <c r="AC10" s="59">
        <v>0</v>
      </c>
      <c r="AD10" s="59">
        <v>10338.81</v>
      </c>
      <c r="AE10" s="79">
        <v>10338.81</v>
      </c>
      <c r="AF10" s="71">
        <v>151</v>
      </c>
      <c r="AG10" s="82">
        <v>0</v>
      </c>
      <c r="AH10" s="82">
        <v>11334.92</v>
      </c>
      <c r="AI10" s="79">
        <f t="shared" si="3"/>
        <v>11334.92</v>
      </c>
      <c r="AJ10" s="58">
        <v>176</v>
      </c>
      <c r="AK10" s="59">
        <v>0</v>
      </c>
      <c r="AL10" s="59">
        <v>22806.74</v>
      </c>
      <c r="AM10" s="59">
        <v>22806.74</v>
      </c>
      <c r="AN10" s="71">
        <v>1642</v>
      </c>
      <c r="AO10" s="71">
        <v>0</v>
      </c>
      <c r="AP10" s="71">
        <v>141251.34</v>
      </c>
      <c r="AQ10" s="71">
        <v>141251.34</v>
      </c>
      <c r="AR10" s="58"/>
    </row>
    <row r="11" customHeight="1" spans="1:44">
      <c r="A11" s="56">
        <v>7</v>
      </c>
      <c r="B11" s="56" t="s">
        <v>295</v>
      </c>
      <c r="C11" s="57" t="s">
        <v>296</v>
      </c>
      <c r="D11" s="58">
        <v>208</v>
      </c>
      <c r="E11" s="58">
        <v>0</v>
      </c>
      <c r="F11" s="59">
        <v>12865.18</v>
      </c>
      <c r="G11" s="58">
        <f t="shared" si="0"/>
        <v>12865.18</v>
      </c>
      <c r="H11" s="58">
        <v>204</v>
      </c>
      <c r="I11" s="58">
        <v>0</v>
      </c>
      <c r="J11" s="59">
        <v>12563.39</v>
      </c>
      <c r="K11" s="58">
        <f t="shared" si="1"/>
        <v>12563.39</v>
      </c>
      <c r="L11" s="58">
        <v>278</v>
      </c>
      <c r="M11" s="59">
        <v>1017.01</v>
      </c>
      <c r="N11" s="59">
        <v>17426.5</v>
      </c>
      <c r="O11" s="58">
        <f t="shared" si="2"/>
        <v>18443.51</v>
      </c>
      <c r="P11" s="58">
        <v>249</v>
      </c>
      <c r="Q11" s="59">
        <v>65.47</v>
      </c>
      <c r="R11" s="59">
        <v>13162.8</v>
      </c>
      <c r="S11" s="58">
        <v>13228.27</v>
      </c>
      <c r="T11" s="58">
        <v>227</v>
      </c>
      <c r="U11" s="59">
        <v>975.4</v>
      </c>
      <c r="V11" s="59">
        <v>12663.68</v>
      </c>
      <c r="W11" s="58">
        <v>13639.08</v>
      </c>
      <c r="X11" s="71">
        <v>243</v>
      </c>
      <c r="Y11" s="59">
        <v>406.5</v>
      </c>
      <c r="Z11" s="59">
        <v>14177.68</v>
      </c>
      <c r="AA11" s="63">
        <v>14584.18</v>
      </c>
      <c r="AB11" s="71">
        <v>227</v>
      </c>
      <c r="AC11" s="59">
        <v>28.48</v>
      </c>
      <c r="AD11" s="59">
        <v>12740.52</v>
      </c>
      <c r="AE11" s="79">
        <v>12769</v>
      </c>
      <c r="AF11" s="71">
        <v>231</v>
      </c>
      <c r="AG11" s="82">
        <v>496.33</v>
      </c>
      <c r="AH11" s="82">
        <v>14486.88</v>
      </c>
      <c r="AI11" s="79">
        <f t="shared" si="3"/>
        <v>14983.21</v>
      </c>
      <c r="AJ11" s="58">
        <v>243</v>
      </c>
      <c r="AK11" s="59">
        <v>5.05</v>
      </c>
      <c r="AL11" s="59">
        <v>12378.13</v>
      </c>
      <c r="AM11" s="59">
        <v>12383.18</v>
      </c>
      <c r="AN11" s="71">
        <v>2110</v>
      </c>
      <c r="AO11" s="71">
        <v>2994.24</v>
      </c>
      <c r="AP11" s="71">
        <v>122464.76</v>
      </c>
      <c r="AQ11" s="71">
        <v>125459</v>
      </c>
      <c r="AR11" s="58"/>
    </row>
    <row r="12" customHeight="1" spans="1:44">
      <c r="A12" s="56">
        <v>8</v>
      </c>
      <c r="B12" s="56" t="s">
        <v>297</v>
      </c>
      <c r="C12" s="57" t="s">
        <v>298</v>
      </c>
      <c r="D12" s="58">
        <v>195</v>
      </c>
      <c r="E12" s="58">
        <v>764.75</v>
      </c>
      <c r="F12" s="59">
        <v>16448.24</v>
      </c>
      <c r="G12" s="58">
        <f t="shared" si="0"/>
        <v>17212.99</v>
      </c>
      <c r="H12" s="58">
        <v>204</v>
      </c>
      <c r="I12" s="59">
        <v>1028.38</v>
      </c>
      <c r="J12" s="59">
        <v>16106.13</v>
      </c>
      <c r="K12" s="58">
        <f t="shared" si="1"/>
        <v>17134.51</v>
      </c>
      <c r="L12" s="58">
        <v>280</v>
      </c>
      <c r="M12" s="58">
        <v>711.73</v>
      </c>
      <c r="N12" s="59">
        <v>19735.43</v>
      </c>
      <c r="O12" s="58">
        <f t="shared" si="2"/>
        <v>20447.16</v>
      </c>
      <c r="P12" s="58">
        <v>248</v>
      </c>
      <c r="Q12" s="59">
        <v>1295.06</v>
      </c>
      <c r="R12" s="59">
        <v>18618.68</v>
      </c>
      <c r="S12" s="58">
        <v>19913.74</v>
      </c>
      <c r="T12" s="58">
        <v>320</v>
      </c>
      <c r="U12" s="59">
        <v>1787.55</v>
      </c>
      <c r="V12" s="59">
        <v>17094.16</v>
      </c>
      <c r="W12" s="58">
        <v>18881.71</v>
      </c>
      <c r="X12" s="71">
        <v>296</v>
      </c>
      <c r="Y12" s="59">
        <v>1573.93</v>
      </c>
      <c r="Z12" s="59">
        <v>18850.93</v>
      </c>
      <c r="AA12" s="63">
        <v>20424.86</v>
      </c>
      <c r="AB12" s="71">
        <v>225</v>
      </c>
      <c r="AC12" s="59">
        <v>506.62</v>
      </c>
      <c r="AD12" s="59">
        <v>14641.95</v>
      </c>
      <c r="AE12" s="79">
        <v>15148.57</v>
      </c>
      <c r="AF12" s="71">
        <v>277</v>
      </c>
      <c r="AG12" s="82">
        <v>503.93</v>
      </c>
      <c r="AH12" s="82">
        <v>19417.48</v>
      </c>
      <c r="AI12" s="79">
        <f t="shared" si="3"/>
        <v>19921.41</v>
      </c>
      <c r="AJ12" s="58">
        <v>331</v>
      </c>
      <c r="AK12" s="59">
        <v>532.57</v>
      </c>
      <c r="AL12" s="59">
        <v>20639.42</v>
      </c>
      <c r="AM12" s="59">
        <v>21171.99</v>
      </c>
      <c r="AN12" s="71">
        <v>2376</v>
      </c>
      <c r="AO12" s="71">
        <v>8704.52</v>
      </c>
      <c r="AP12" s="71">
        <v>161552.42</v>
      </c>
      <c r="AQ12" s="71">
        <v>170256.94</v>
      </c>
      <c r="AR12" s="58"/>
    </row>
    <row r="13" customHeight="1" spans="1:44">
      <c r="A13" s="56">
        <v>9</v>
      </c>
      <c r="B13" s="56" t="s">
        <v>299</v>
      </c>
      <c r="C13" s="57" t="s">
        <v>300</v>
      </c>
      <c r="D13" s="58">
        <v>668</v>
      </c>
      <c r="E13" s="59">
        <v>4861.75</v>
      </c>
      <c r="F13" s="59">
        <v>59756.08</v>
      </c>
      <c r="G13" s="58">
        <f t="shared" si="0"/>
        <v>64617.83</v>
      </c>
      <c r="H13" s="58">
        <v>613</v>
      </c>
      <c r="I13" s="59">
        <v>10131.65</v>
      </c>
      <c r="J13" s="59">
        <v>51163.04</v>
      </c>
      <c r="K13" s="58">
        <f t="shared" si="1"/>
        <v>61294.69</v>
      </c>
      <c r="L13" s="58">
        <v>739</v>
      </c>
      <c r="M13" s="59">
        <v>13968.39</v>
      </c>
      <c r="N13" s="59">
        <v>60226.19</v>
      </c>
      <c r="O13" s="58">
        <f t="shared" si="2"/>
        <v>74194.58</v>
      </c>
      <c r="P13" s="58">
        <v>573</v>
      </c>
      <c r="Q13" s="59">
        <v>12319.21</v>
      </c>
      <c r="R13" s="59">
        <v>46200.12</v>
      </c>
      <c r="S13" s="58">
        <v>58519.33</v>
      </c>
      <c r="T13" s="58">
        <v>671</v>
      </c>
      <c r="U13" s="58">
        <v>17242.53</v>
      </c>
      <c r="V13" s="59">
        <v>42963.82</v>
      </c>
      <c r="W13" s="58">
        <v>60206.35</v>
      </c>
      <c r="X13" s="71">
        <v>674</v>
      </c>
      <c r="Y13" s="59">
        <v>0</v>
      </c>
      <c r="Z13" s="59">
        <v>55353.53</v>
      </c>
      <c r="AA13" s="63">
        <v>55353.53</v>
      </c>
      <c r="AB13" s="71">
        <v>778</v>
      </c>
      <c r="AC13" s="59">
        <v>12133.02</v>
      </c>
      <c r="AD13" s="59">
        <v>59073.42</v>
      </c>
      <c r="AE13" s="79">
        <v>71206.44</v>
      </c>
      <c r="AF13" s="71">
        <v>0</v>
      </c>
      <c r="AG13" s="82">
        <v>0</v>
      </c>
      <c r="AH13" s="82">
        <v>0</v>
      </c>
      <c r="AI13" s="79">
        <f t="shared" si="3"/>
        <v>0</v>
      </c>
      <c r="AJ13" s="58">
        <v>754</v>
      </c>
      <c r="AK13" s="59">
        <v>18473.38</v>
      </c>
      <c r="AL13" s="59">
        <v>64810.65</v>
      </c>
      <c r="AM13" s="59">
        <v>83284.03</v>
      </c>
      <c r="AN13" s="71">
        <v>5470</v>
      </c>
      <c r="AO13" s="71">
        <v>89129.93</v>
      </c>
      <c r="AP13" s="71">
        <v>439546.85</v>
      </c>
      <c r="AQ13" s="71">
        <v>528676.78</v>
      </c>
      <c r="AR13" s="58"/>
    </row>
    <row r="14" customHeight="1" spans="1:44">
      <c r="A14" s="56">
        <v>10</v>
      </c>
      <c r="B14" s="56" t="s">
        <v>301</v>
      </c>
      <c r="C14" s="57" t="s">
        <v>302</v>
      </c>
      <c r="D14" s="58">
        <v>146</v>
      </c>
      <c r="E14" s="59">
        <v>1140.81</v>
      </c>
      <c r="F14" s="59">
        <v>10445.26</v>
      </c>
      <c r="G14" s="58">
        <f t="shared" si="0"/>
        <v>11586.07</v>
      </c>
      <c r="H14" s="58">
        <v>89</v>
      </c>
      <c r="I14" s="58">
        <v>0</v>
      </c>
      <c r="J14" s="59">
        <v>4446.08</v>
      </c>
      <c r="K14" s="58">
        <f t="shared" si="1"/>
        <v>4446.08</v>
      </c>
      <c r="L14" s="58">
        <v>147</v>
      </c>
      <c r="M14" s="58">
        <v>0</v>
      </c>
      <c r="N14" s="59">
        <v>9210.81</v>
      </c>
      <c r="O14" s="58">
        <f t="shared" si="2"/>
        <v>9210.81</v>
      </c>
      <c r="P14" s="58">
        <v>89</v>
      </c>
      <c r="Q14" s="58">
        <v>0</v>
      </c>
      <c r="R14" s="59">
        <v>5290.16</v>
      </c>
      <c r="S14" s="58">
        <v>5290.16</v>
      </c>
      <c r="T14" s="58">
        <v>122</v>
      </c>
      <c r="U14" s="58">
        <v>0</v>
      </c>
      <c r="V14" s="58">
        <v>4419.17</v>
      </c>
      <c r="W14" s="58">
        <v>4419.17</v>
      </c>
      <c r="X14" s="71">
        <v>111</v>
      </c>
      <c r="Y14" s="59">
        <v>0</v>
      </c>
      <c r="Z14" s="59">
        <v>7730.71</v>
      </c>
      <c r="AA14" s="63">
        <v>7730.71</v>
      </c>
      <c r="AB14" s="71">
        <v>90</v>
      </c>
      <c r="AC14" s="59">
        <v>0</v>
      </c>
      <c r="AD14" s="59">
        <v>7609.38</v>
      </c>
      <c r="AE14" s="79">
        <v>7609.38</v>
      </c>
      <c r="AF14" s="71">
        <v>18</v>
      </c>
      <c r="AG14" s="82">
        <v>0</v>
      </c>
      <c r="AH14" s="82">
        <v>1251.86</v>
      </c>
      <c r="AI14" s="79">
        <f t="shared" si="3"/>
        <v>1251.86</v>
      </c>
      <c r="AJ14" s="58">
        <v>0</v>
      </c>
      <c r="AK14" s="59">
        <v>0</v>
      </c>
      <c r="AL14" s="59">
        <v>0</v>
      </c>
      <c r="AM14" s="59">
        <v>0</v>
      </c>
      <c r="AN14" s="71">
        <v>812</v>
      </c>
      <c r="AO14" s="71">
        <v>1140.81</v>
      </c>
      <c r="AP14" s="71">
        <v>50403.43</v>
      </c>
      <c r="AQ14" s="71">
        <v>51544.24</v>
      </c>
      <c r="AR14" s="58"/>
    </row>
    <row r="15" customHeight="1" spans="1:44">
      <c r="A15" s="56">
        <v>11</v>
      </c>
      <c r="B15" s="56" t="s">
        <v>303</v>
      </c>
      <c r="C15" s="57" t="s">
        <v>304</v>
      </c>
      <c r="D15" s="58">
        <v>343</v>
      </c>
      <c r="E15" s="58">
        <v>0</v>
      </c>
      <c r="F15" s="60">
        <v>24075.2</v>
      </c>
      <c r="G15" s="58">
        <f t="shared" si="0"/>
        <v>24075.2</v>
      </c>
      <c r="H15" s="58">
        <v>220</v>
      </c>
      <c r="I15" s="58">
        <v>0</v>
      </c>
      <c r="J15" s="59">
        <v>15635.3</v>
      </c>
      <c r="K15" s="58">
        <f t="shared" si="1"/>
        <v>15635.3</v>
      </c>
      <c r="L15" s="58">
        <v>195</v>
      </c>
      <c r="M15" s="58">
        <v>0</v>
      </c>
      <c r="N15" s="59">
        <v>14887.09</v>
      </c>
      <c r="O15" s="58">
        <f t="shared" si="2"/>
        <v>14887.09</v>
      </c>
      <c r="P15" s="58">
        <v>225</v>
      </c>
      <c r="Q15" s="59">
        <v>0</v>
      </c>
      <c r="R15" s="59">
        <v>14652.46</v>
      </c>
      <c r="S15" s="58">
        <v>14652.46</v>
      </c>
      <c r="T15" s="58">
        <v>266</v>
      </c>
      <c r="U15" s="58">
        <v>0</v>
      </c>
      <c r="V15" s="59">
        <v>8776.57</v>
      </c>
      <c r="W15" s="58">
        <v>8776.57</v>
      </c>
      <c r="X15" s="71">
        <v>270</v>
      </c>
      <c r="Y15" s="59">
        <v>0</v>
      </c>
      <c r="Z15" s="59">
        <v>16192.89</v>
      </c>
      <c r="AA15" s="63">
        <v>16192.89</v>
      </c>
      <c r="AB15" s="71">
        <v>219</v>
      </c>
      <c r="AC15" s="59">
        <v>0</v>
      </c>
      <c r="AD15" s="59">
        <v>11548.07</v>
      </c>
      <c r="AE15" s="79">
        <v>11548.07</v>
      </c>
      <c r="AF15" s="71">
        <v>203</v>
      </c>
      <c r="AG15" s="82">
        <v>0</v>
      </c>
      <c r="AH15" s="82">
        <v>12381.08</v>
      </c>
      <c r="AI15" s="79">
        <f t="shared" si="3"/>
        <v>12381.08</v>
      </c>
      <c r="AJ15" s="58">
        <v>313</v>
      </c>
      <c r="AK15" s="59">
        <v>0</v>
      </c>
      <c r="AL15" s="59">
        <v>19648.41</v>
      </c>
      <c r="AM15" s="59">
        <v>19648.41</v>
      </c>
      <c r="AN15" s="71">
        <v>2254</v>
      </c>
      <c r="AO15" s="71">
        <v>0</v>
      </c>
      <c r="AP15" s="71">
        <v>137797.07</v>
      </c>
      <c r="AQ15" s="71">
        <v>137797.07</v>
      </c>
      <c r="AR15" s="58"/>
    </row>
    <row r="16" customHeight="1" spans="1:44">
      <c r="A16" s="56">
        <v>12</v>
      </c>
      <c r="B16" s="56" t="s">
        <v>305</v>
      </c>
      <c r="C16" s="57" t="s">
        <v>306</v>
      </c>
      <c r="D16" s="58">
        <v>75</v>
      </c>
      <c r="E16" s="58">
        <v>0</v>
      </c>
      <c r="F16" s="59">
        <v>6616.29</v>
      </c>
      <c r="G16" s="58">
        <f t="shared" si="0"/>
        <v>6616.29</v>
      </c>
      <c r="H16" s="58">
        <v>95</v>
      </c>
      <c r="I16" s="58">
        <v>350.4</v>
      </c>
      <c r="J16" s="59">
        <v>5653.65</v>
      </c>
      <c r="K16" s="58">
        <f t="shared" si="1"/>
        <v>6004.05</v>
      </c>
      <c r="L16" s="58">
        <v>58</v>
      </c>
      <c r="M16" s="58">
        <v>658.15</v>
      </c>
      <c r="N16" s="59">
        <v>3328.92</v>
      </c>
      <c r="O16" s="58">
        <f t="shared" si="2"/>
        <v>3987.07</v>
      </c>
      <c r="P16" s="58">
        <v>0</v>
      </c>
      <c r="Q16" s="59">
        <v>0</v>
      </c>
      <c r="R16" s="59">
        <v>0</v>
      </c>
      <c r="S16" s="58">
        <v>0</v>
      </c>
      <c r="T16" s="58">
        <v>0</v>
      </c>
      <c r="U16" s="58">
        <v>0</v>
      </c>
      <c r="V16" s="59">
        <v>0</v>
      </c>
      <c r="W16" s="58">
        <v>0</v>
      </c>
      <c r="X16" s="71">
        <v>0</v>
      </c>
      <c r="Y16" s="59">
        <v>0</v>
      </c>
      <c r="Z16" s="59">
        <v>0</v>
      </c>
      <c r="AA16" s="63">
        <v>0</v>
      </c>
      <c r="AB16" s="71">
        <v>0</v>
      </c>
      <c r="AC16" s="59">
        <v>0</v>
      </c>
      <c r="AD16" s="59">
        <v>0</v>
      </c>
      <c r="AE16" s="79">
        <v>0</v>
      </c>
      <c r="AF16" s="71">
        <v>0</v>
      </c>
      <c r="AG16" s="82">
        <v>0</v>
      </c>
      <c r="AH16" s="82">
        <v>0</v>
      </c>
      <c r="AI16" s="79">
        <f t="shared" si="3"/>
        <v>0</v>
      </c>
      <c r="AJ16" s="71">
        <v>0</v>
      </c>
      <c r="AK16" s="82">
        <v>0</v>
      </c>
      <c r="AL16" s="82">
        <v>0</v>
      </c>
      <c r="AM16" s="59">
        <v>0</v>
      </c>
      <c r="AN16" s="71">
        <v>228</v>
      </c>
      <c r="AO16" s="71">
        <v>1008.55</v>
      </c>
      <c r="AP16" s="71">
        <v>15598.86</v>
      </c>
      <c r="AQ16" s="71">
        <v>16607.41</v>
      </c>
      <c r="AR16" s="58"/>
    </row>
    <row r="17" customHeight="1" spans="1:44">
      <c r="A17" s="56">
        <v>13</v>
      </c>
      <c r="B17" s="56" t="s">
        <v>307</v>
      </c>
      <c r="C17" s="57" t="s">
        <v>308</v>
      </c>
      <c r="D17" s="58">
        <v>368</v>
      </c>
      <c r="E17" s="59">
        <v>1903.49</v>
      </c>
      <c r="F17" s="59">
        <v>50401.49</v>
      </c>
      <c r="G17" s="58">
        <f t="shared" si="0"/>
        <v>52304.98</v>
      </c>
      <c r="H17" s="58">
        <v>330</v>
      </c>
      <c r="I17" s="59">
        <v>4233.36</v>
      </c>
      <c r="J17" s="59">
        <v>44129.76</v>
      </c>
      <c r="K17" s="58">
        <f t="shared" si="1"/>
        <v>48363.12</v>
      </c>
      <c r="L17" s="58">
        <v>374</v>
      </c>
      <c r="M17" s="59">
        <v>3762.51</v>
      </c>
      <c r="N17" s="59">
        <v>44351.08</v>
      </c>
      <c r="O17" s="58">
        <f t="shared" si="2"/>
        <v>48113.59</v>
      </c>
      <c r="P17" s="58">
        <v>301</v>
      </c>
      <c r="Q17" s="59">
        <v>4410.15</v>
      </c>
      <c r="R17" s="59">
        <v>33670.09</v>
      </c>
      <c r="S17" s="58">
        <v>38080.24</v>
      </c>
      <c r="T17" s="58">
        <v>297</v>
      </c>
      <c r="U17" s="58">
        <v>3231.05</v>
      </c>
      <c r="V17" s="59">
        <v>29793.48</v>
      </c>
      <c r="W17" s="58">
        <v>33024.53</v>
      </c>
      <c r="X17" s="71">
        <v>301</v>
      </c>
      <c r="Y17" s="59">
        <v>3095.96</v>
      </c>
      <c r="Z17" s="59">
        <v>38342.91</v>
      </c>
      <c r="AA17" s="63">
        <v>41438.87</v>
      </c>
      <c r="AB17" s="71">
        <v>299</v>
      </c>
      <c r="AC17" s="59">
        <v>2634.63</v>
      </c>
      <c r="AD17" s="59">
        <v>37405.05</v>
      </c>
      <c r="AE17" s="79">
        <v>40039.68</v>
      </c>
      <c r="AF17" s="71">
        <v>273</v>
      </c>
      <c r="AG17" s="82">
        <v>4524.51</v>
      </c>
      <c r="AH17" s="82">
        <v>33259.77</v>
      </c>
      <c r="AI17" s="79">
        <f t="shared" si="3"/>
        <v>37784.28</v>
      </c>
      <c r="AJ17" s="58">
        <v>318</v>
      </c>
      <c r="AK17" s="59">
        <v>3091.41</v>
      </c>
      <c r="AL17" s="59">
        <v>37889.18</v>
      </c>
      <c r="AM17" s="59">
        <v>40980.59</v>
      </c>
      <c r="AN17" s="71">
        <v>2861</v>
      </c>
      <c r="AO17" s="71">
        <v>30887.07</v>
      </c>
      <c r="AP17" s="71">
        <v>349242.81</v>
      </c>
      <c r="AQ17" s="71">
        <v>380129.88</v>
      </c>
      <c r="AR17" s="58"/>
    </row>
    <row r="18" customHeight="1" spans="1:44">
      <c r="A18" s="56">
        <v>14</v>
      </c>
      <c r="B18" s="56" t="s">
        <v>309</v>
      </c>
      <c r="C18" s="57" t="s">
        <v>310</v>
      </c>
      <c r="D18" s="58">
        <v>465</v>
      </c>
      <c r="E18" s="59">
        <v>3121.41</v>
      </c>
      <c r="F18" s="59">
        <v>69376.32</v>
      </c>
      <c r="G18" s="58">
        <f t="shared" si="0"/>
        <v>72497.73</v>
      </c>
      <c r="H18" s="58">
        <v>326</v>
      </c>
      <c r="I18" s="59">
        <v>4039.61</v>
      </c>
      <c r="J18" s="59">
        <v>52118.73</v>
      </c>
      <c r="K18" s="58">
        <f t="shared" si="1"/>
        <v>56158.34</v>
      </c>
      <c r="L18" s="58">
        <v>434</v>
      </c>
      <c r="M18" s="59">
        <v>5845.79</v>
      </c>
      <c r="N18" s="59">
        <v>58338.91</v>
      </c>
      <c r="O18" s="58">
        <f t="shared" si="2"/>
        <v>64184.7</v>
      </c>
      <c r="P18" s="58">
        <v>447</v>
      </c>
      <c r="Q18" s="58">
        <v>5561.16</v>
      </c>
      <c r="R18" s="59">
        <v>58100.73</v>
      </c>
      <c r="S18" s="58">
        <v>63661.89</v>
      </c>
      <c r="T18" s="58">
        <v>397</v>
      </c>
      <c r="U18" s="58">
        <v>4731.14</v>
      </c>
      <c r="V18" s="58">
        <v>38765.21</v>
      </c>
      <c r="W18" s="58">
        <v>43496.35</v>
      </c>
      <c r="X18" s="71">
        <v>434</v>
      </c>
      <c r="Y18" s="59">
        <v>7140.37</v>
      </c>
      <c r="Z18" s="59">
        <v>69045.81</v>
      </c>
      <c r="AA18" s="63">
        <v>76186.18</v>
      </c>
      <c r="AB18" s="71">
        <v>347</v>
      </c>
      <c r="AC18" s="59">
        <v>4045.78</v>
      </c>
      <c r="AD18" s="59">
        <v>49433.47</v>
      </c>
      <c r="AE18" s="79">
        <v>53479.25</v>
      </c>
      <c r="AF18" s="71">
        <v>372</v>
      </c>
      <c r="AG18" s="82">
        <v>5838.56</v>
      </c>
      <c r="AH18" s="82">
        <v>49173.16</v>
      </c>
      <c r="AI18" s="79">
        <f t="shared" si="3"/>
        <v>55011.72</v>
      </c>
      <c r="AJ18" s="58">
        <v>451</v>
      </c>
      <c r="AK18" s="59">
        <v>3768.88</v>
      </c>
      <c r="AL18" s="59">
        <v>59423.03</v>
      </c>
      <c r="AM18" s="59">
        <v>63191.91</v>
      </c>
      <c r="AN18" s="71">
        <v>3673</v>
      </c>
      <c r="AO18" s="71">
        <v>44092.7</v>
      </c>
      <c r="AP18" s="71">
        <v>503775.37</v>
      </c>
      <c r="AQ18" s="71">
        <v>547868.07</v>
      </c>
      <c r="AR18" s="58"/>
    </row>
    <row r="19" customHeight="1" spans="1:44">
      <c r="A19" s="56">
        <v>15</v>
      </c>
      <c r="B19" s="56" t="s">
        <v>311</v>
      </c>
      <c r="C19" s="57" t="s">
        <v>312</v>
      </c>
      <c r="D19" s="58">
        <v>359</v>
      </c>
      <c r="E19" s="59">
        <v>1800.8</v>
      </c>
      <c r="F19" s="59">
        <v>36496.25</v>
      </c>
      <c r="G19" s="58">
        <f t="shared" si="0"/>
        <v>38297.05</v>
      </c>
      <c r="H19" s="58">
        <v>0</v>
      </c>
      <c r="I19" s="58">
        <v>0</v>
      </c>
      <c r="J19" s="58">
        <v>0</v>
      </c>
      <c r="K19" s="58">
        <f t="shared" si="1"/>
        <v>0</v>
      </c>
      <c r="L19" s="58">
        <v>229</v>
      </c>
      <c r="M19" s="59">
        <v>2028.76</v>
      </c>
      <c r="N19" s="59">
        <v>23172.33</v>
      </c>
      <c r="O19" s="58">
        <f t="shared" si="2"/>
        <v>25201.09</v>
      </c>
      <c r="P19" s="58">
        <v>0</v>
      </c>
      <c r="Q19" s="59">
        <v>0</v>
      </c>
      <c r="R19" s="59">
        <v>0</v>
      </c>
      <c r="S19" s="58">
        <v>0</v>
      </c>
      <c r="T19" s="58">
        <v>334</v>
      </c>
      <c r="U19" s="58">
        <v>3391.76</v>
      </c>
      <c r="V19" s="59">
        <v>23307.19</v>
      </c>
      <c r="W19" s="58">
        <v>26698.95</v>
      </c>
      <c r="X19" s="71">
        <v>311</v>
      </c>
      <c r="Y19" s="59">
        <v>2525.58</v>
      </c>
      <c r="Z19" s="59">
        <v>31726.18</v>
      </c>
      <c r="AA19" s="63">
        <v>34251.76</v>
      </c>
      <c r="AB19" s="71">
        <v>299</v>
      </c>
      <c r="AC19" s="59">
        <v>1928.47</v>
      </c>
      <c r="AD19" s="59">
        <v>36081.1</v>
      </c>
      <c r="AE19" s="79">
        <v>38009.57</v>
      </c>
      <c r="AF19" s="71">
        <v>287</v>
      </c>
      <c r="AG19" s="82">
        <v>969.28</v>
      </c>
      <c r="AH19" s="82">
        <v>31071.26</v>
      </c>
      <c r="AI19" s="79">
        <f t="shared" si="3"/>
        <v>32040.54</v>
      </c>
      <c r="AJ19" s="58">
        <v>342</v>
      </c>
      <c r="AK19" s="59">
        <v>2947.99</v>
      </c>
      <c r="AL19" s="59">
        <v>41518.87</v>
      </c>
      <c r="AM19" s="59">
        <v>44466.86</v>
      </c>
      <c r="AN19" s="71">
        <v>2161</v>
      </c>
      <c r="AO19" s="71">
        <v>15592.64</v>
      </c>
      <c r="AP19" s="71">
        <v>223373.18</v>
      </c>
      <c r="AQ19" s="71">
        <v>238965.82</v>
      </c>
      <c r="AR19" s="58"/>
    </row>
    <row r="20" customHeight="1" spans="1:44">
      <c r="A20" s="56">
        <v>16</v>
      </c>
      <c r="B20" s="56" t="s">
        <v>313</v>
      </c>
      <c r="C20" s="57" t="s">
        <v>314</v>
      </c>
      <c r="D20" s="58">
        <v>178</v>
      </c>
      <c r="E20" s="58">
        <v>520.18</v>
      </c>
      <c r="F20" s="59">
        <v>18739.18</v>
      </c>
      <c r="G20" s="58">
        <f t="shared" si="0"/>
        <v>19259.36</v>
      </c>
      <c r="H20" s="58">
        <v>128</v>
      </c>
      <c r="I20" s="58">
        <v>727.17</v>
      </c>
      <c r="J20" s="59">
        <v>12339.57</v>
      </c>
      <c r="K20" s="58">
        <f t="shared" si="1"/>
        <v>13066.74</v>
      </c>
      <c r="L20" s="58">
        <v>166</v>
      </c>
      <c r="M20" s="59">
        <v>2154.1</v>
      </c>
      <c r="N20" s="59">
        <v>15460.64</v>
      </c>
      <c r="O20" s="58">
        <f t="shared" si="2"/>
        <v>17614.74</v>
      </c>
      <c r="P20" s="58">
        <v>188</v>
      </c>
      <c r="Q20" s="59">
        <v>1372.2</v>
      </c>
      <c r="R20" s="59">
        <v>17775.25</v>
      </c>
      <c r="S20" s="58">
        <v>19147.45</v>
      </c>
      <c r="T20" s="58">
        <v>170</v>
      </c>
      <c r="U20" s="58">
        <v>2131.02</v>
      </c>
      <c r="V20" s="59">
        <v>10280.66</v>
      </c>
      <c r="W20" s="58">
        <v>12411.68</v>
      </c>
      <c r="X20" s="71">
        <v>177</v>
      </c>
      <c r="Y20" s="59">
        <v>632.83</v>
      </c>
      <c r="Z20" s="59">
        <v>18081.35</v>
      </c>
      <c r="AA20" s="63">
        <v>18714.18</v>
      </c>
      <c r="AB20" s="71">
        <v>116</v>
      </c>
      <c r="AC20" s="59">
        <v>2038.14</v>
      </c>
      <c r="AD20" s="59">
        <v>9731.17</v>
      </c>
      <c r="AE20" s="79">
        <v>11769.31</v>
      </c>
      <c r="AF20" s="71">
        <v>103</v>
      </c>
      <c r="AG20" s="82">
        <v>518.72</v>
      </c>
      <c r="AH20" s="82">
        <v>8954.31</v>
      </c>
      <c r="AI20" s="79">
        <f t="shared" si="3"/>
        <v>9473.03</v>
      </c>
      <c r="AJ20" s="58">
        <v>137</v>
      </c>
      <c r="AK20" s="59">
        <v>2760.21</v>
      </c>
      <c r="AL20" s="59">
        <v>20807.07</v>
      </c>
      <c r="AM20" s="59">
        <v>23567.28</v>
      </c>
      <c r="AN20" s="71">
        <v>1363</v>
      </c>
      <c r="AO20" s="71">
        <v>12854.57</v>
      </c>
      <c r="AP20" s="71">
        <v>132169.2</v>
      </c>
      <c r="AQ20" s="71">
        <v>145023.77</v>
      </c>
      <c r="AR20" s="58"/>
    </row>
    <row r="21" customHeight="1" spans="1:44">
      <c r="A21" s="56">
        <v>17</v>
      </c>
      <c r="B21" s="56" t="s">
        <v>315</v>
      </c>
      <c r="C21" s="57" t="s">
        <v>316</v>
      </c>
      <c r="D21" s="58">
        <v>195</v>
      </c>
      <c r="E21" s="58">
        <v>97.31</v>
      </c>
      <c r="F21" s="59">
        <v>25248.58</v>
      </c>
      <c r="G21" s="58">
        <f t="shared" si="0"/>
        <v>25345.89</v>
      </c>
      <c r="H21" s="58">
        <v>141</v>
      </c>
      <c r="I21" s="58">
        <v>0</v>
      </c>
      <c r="J21" s="59">
        <v>15990.15</v>
      </c>
      <c r="K21" s="58">
        <f t="shared" si="1"/>
        <v>15990.15</v>
      </c>
      <c r="L21" s="58">
        <v>0</v>
      </c>
      <c r="M21" s="58">
        <v>0</v>
      </c>
      <c r="N21" s="59">
        <v>21972.78</v>
      </c>
      <c r="O21" s="58">
        <f t="shared" si="2"/>
        <v>21972.78</v>
      </c>
      <c r="P21" s="58">
        <v>173</v>
      </c>
      <c r="Q21" s="59">
        <v>0</v>
      </c>
      <c r="R21" s="59">
        <v>19566.8</v>
      </c>
      <c r="S21" s="58">
        <v>19566.8</v>
      </c>
      <c r="T21" s="58">
        <v>189</v>
      </c>
      <c r="U21" s="59">
        <v>0</v>
      </c>
      <c r="V21" s="59">
        <v>17194.23</v>
      </c>
      <c r="W21" s="58">
        <v>17194.23</v>
      </c>
      <c r="X21" s="71">
        <v>160</v>
      </c>
      <c r="Y21" s="59">
        <v>0</v>
      </c>
      <c r="Z21" s="59">
        <v>17874.27</v>
      </c>
      <c r="AA21" s="63">
        <v>17874.27</v>
      </c>
      <c r="AB21" s="71">
        <v>167</v>
      </c>
      <c r="AC21" s="59">
        <v>0</v>
      </c>
      <c r="AD21" s="59">
        <v>19595.5</v>
      </c>
      <c r="AE21" s="79">
        <v>19595.5</v>
      </c>
      <c r="AF21" s="71">
        <v>156</v>
      </c>
      <c r="AG21" s="82">
        <v>0</v>
      </c>
      <c r="AH21" s="82">
        <v>14896.17</v>
      </c>
      <c r="AI21" s="79">
        <f t="shared" si="3"/>
        <v>14896.17</v>
      </c>
      <c r="AJ21" s="58">
        <v>170</v>
      </c>
      <c r="AK21" s="59">
        <v>0</v>
      </c>
      <c r="AL21" s="59">
        <v>17760.38</v>
      </c>
      <c r="AM21" s="59">
        <v>17760.38</v>
      </c>
      <c r="AN21" s="71">
        <v>1351</v>
      </c>
      <c r="AO21" s="71">
        <v>97.31</v>
      </c>
      <c r="AP21" s="71">
        <v>170098.86</v>
      </c>
      <c r="AQ21" s="71">
        <v>170196.17</v>
      </c>
      <c r="AR21" s="58"/>
    </row>
    <row r="22" customHeight="1" spans="1:44">
      <c r="A22" s="56">
        <v>18</v>
      </c>
      <c r="B22" s="56" t="s">
        <v>317</v>
      </c>
      <c r="C22" s="57" t="s">
        <v>318</v>
      </c>
      <c r="D22" s="58">
        <v>138</v>
      </c>
      <c r="E22" s="58">
        <v>686.59</v>
      </c>
      <c r="F22" s="59">
        <v>17021.86</v>
      </c>
      <c r="G22" s="58">
        <f t="shared" si="0"/>
        <v>17708.45</v>
      </c>
      <c r="H22" s="58">
        <v>134</v>
      </c>
      <c r="I22" s="58">
        <v>563.74</v>
      </c>
      <c r="J22" s="59">
        <v>23600.31</v>
      </c>
      <c r="K22" s="58">
        <f t="shared" si="1"/>
        <v>24164.05</v>
      </c>
      <c r="L22" s="58">
        <v>156</v>
      </c>
      <c r="M22" s="58">
        <v>573.9</v>
      </c>
      <c r="N22" s="59">
        <v>15226.89</v>
      </c>
      <c r="O22" s="58">
        <f t="shared" si="2"/>
        <v>15800.79</v>
      </c>
      <c r="P22" s="58">
        <v>133</v>
      </c>
      <c r="Q22" s="58">
        <v>491.93</v>
      </c>
      <c r="R22" s="59">
        <v>12165.27</v>
      </c>
      <c r="S22" s="58">
        <v>12657.2</v>
      </c>
      <c r="T22" s="58">
        <v>126</v>
      </c>
      <c r="U22" s="58">
        <v>1061.88</v>
      </c>
      <c r="V22" s="58">
        <v>6299.45</v>
      </c>
      <c r="W22" s="58">
        <v>7361.33</v>
      </c>
      <c r="X22" s="71">
        <v>138</v>
      </c>
      <c r="Y22" s="59">
        <v>369.92</v>
      </c>
      <c r="Z22" s="59">
        <v>13250.9</v>
      </c>
      <c r="AA22" s="63">
        <v>13620.82</v>
      </c>
      <c r="AB22" s="71">
        <v>123</v>
      </c>
      <c r="AC22" s="59">
        <v>8.96</v>
      </c>
      <c r="AD22" s="59">
        <v>12581.65</v>
      </c>
      <c r="AE22" s="79">
        <v>12590.61</v>
      </c>
      <c r="AF22" s="71">
        <v>121</v>
      </c>
      <c r="AG22" s="82">
        <v>350.97</v>
      </c>
      <c r="AH22" s="82">
        <v>11692.14</v>
      </c>
      <c r="AI22" s="79">
        <f t="shared" si="3"/>
        <v>12043.11</v>
      </c>
      <c r="AJ22" s="58">
        <v>140</v>
      </c>
      <c r="AK22" s="59">
        <v>871.28</v>
      </c>
      <c r="AL22" s="59">
        <v>14046.49</v>
      </c>
      <c r="AM22" s="59">
        <v>14917.77</v>
      </c>
      <c r="AN22" s="71">
        <v>1209</v>
      </c>
      <c r="AO22" s="71">
        <v>4979.17</v>
      </c>
      <c r="AP22" s="71">
        <v>125884.96</v>
      </c>
      <c r="AQ22" s="71">
        <v>130864.13</v>
      </c>
      <c r="AR22" s="58"/>
    </row>
    <row r="23" customHeight="1" spans="1:44">
      <c r="A23" s="56">
        <v>19</v>
      </c>
      <c r="B23" s="56" t="s">
        <v>319</v>
      </c>
      <c r="C23" s="57" t="s">
        <v>320</v>
      </c>
      <c r="D23" s="58">
        <v>285</v>
      </c>
      <c r="E23" s="59">
        <v>1430</v>
      </c>
      <c r="F23" s="59">
        <v>32305.64</v>
      </c>
      <c r="G23" s="58">
        <f t="shared" si="0"/>
        <v>33735.64</v>
      </c>
      <c r="H23" s="58">
        <v>283</v>
      </c>
      <c r="I23" s="59">
        <v>2859.85</v>
      </c>
      <c r="J23" s="59">
        <v>32479.8</v>
      </c>
      <c r="K23" s="58">
        <f t="shared" si="1"/>
        <v>35339.65</v>
      </c>
      <c r="L23" s="58">
        <v>296</v>
      </c>
      <c r="M23" s="59">
        <v>4433.89</v>
      </c>
      <c r="N23" s="59">
        <v>33837.05</v>
      </c>
      <c r="O23" s="58">
        <f t="shared" si="2"/>
        <v>38270.94</v>
      </c>
      <c r="P23" s="58">
        <v>279</v>
      </c>
      <c r="Q23" s="59">
        <v>2169.51</v>
      </c>
      <c r="R23" s="59">
        <v>31524.86</v>
      </c>
      <c r="S23" s="58">
        <v>33694.37</v>
      </c>
      <c r="T23" s="58">
        <v>288</v>
      </c>
      <c r="U23" s="58">
        <v>4734.04</v>
      </c>
      <c r="V23" s="59">
        <v>25735.95</v>
      </c>
      <c r="W23" s="58">
        <v>30469.99</v>
      </c>
      <c r="X23" s="71">
        <v>343</v>
      </c>
      <c r="Y23" s="59">
        <v>5182.32</v>
      </c>
      <c r="Z23" s="59">
        <v>36715.66</v>
      </c>
      <c r="AA23" s="63">
        <v>41897.98</v>
      </c>
      <c r="AB23" s="71">
        <v>274</v>
      </c>
      <c r="AC23" s="59">
        <v>3400.67</v>
      </c>
      <c r="AD23" s="59">
        <v>32586.25</v>
      </c>
      <c r="AE23" s="79">
        <v>35986.92</v>
      </c>
      <c r="AF23" s="71">
        <v>236</v>
      </c>
      <c r="AG23" s="82">
        <v>3524.65</v>
      </c>
      <c r="AH23" s="82">
        <v>22496.7</v>
      </c>
      <c r="AI23" s="79">
        <f t="shared" si="3"/>
        <v>26021.35</v>
      </c>
      <c r="AJ23" s="58">
        <v>286</v>
      </c>
      <c r="AK23" s="59">
        <v>2694.63</v>
      </c>
      <c r="AL23" s="59">
        <v>32913.85</v>
      </c>
      <c r="AM23" s="59">
        <v>35608.48</v>
      </c>
      <c r="AN23" s="71">
        <v>2570</v>
      </c>
      <c r="AO23" s="71">
        <v>30429.56</v>
      </c>
      <c r="AP23" s="71">
        <v>280595.76</v>
      </c>
      <c r="AQ23" s="71">
        <v>311025.32</v>
      </c>
      <c r="AR23" s="58"/>
    </row>
    <row r="24" customHeight="1" spans="1:44">
      <c r="A24" s="56">
        <v>20</v>
      </c>
      <c r="B24" s="56" t="s">
        <v>321</v>
      </c>
      <c r="C24" s="57" t="s">
        <v>322</v>
      </c>
      <c r="D24" s="58">
        <v>166</v>
      </c>
      <c r="E24" s="59">
        <v>115.27</v>
      </c>
      <c r="F24" s="59">
        <v>21967.84</v>
      </c>
      <c r="G24" s="58">
        <f t="shared" si="0"/>
        <v>22083.11</v>
      </c>
      <c r="H24" s="58">
        <v>120</v>
      </c>
      <c r="I24" s="58">
        <v>896.67</v>
      </c>
      <c r="J24" s="59">
        <v>15092.11</v>
      </c>
      <c r="K24" s="58">
        <f t="shared" si="1"/>
        <v>15988.78</v>
      </c>
      <c r="L24" s="58">
        <v>155</v>
      </c>
      <c r="M24" s="58">
        <v>455.98</v>
      </c>
      <c r="N24" s="59">
        <v>17290.5</v>
      </c>
      <c r="O24" s="58">
        <f t="shared" si="2"/>
        <v>17746.48</v>
      </c>
      <c r="P24" s="58">
        <v>162</v>
      </c>
      <c r="Q24" s="59">
        <v>1302.71</v>
      </c>
      <c r="R24" s="59">
        <v>17289.92</v>
      </c>
      <c r="S24" s="58">
        <v>18592.63</v>
      </c>
      <c r="T24" s="58">
        <v>160</v>
      </c>
      <c r="U24" s="58">
        <v>460.81</v>
      </c>
      <c r="V24" s="59">
        <v>9457.38</v>
      </c>
      <c r="W24" s="58">
        <v>9918.19</v>
      </c>
      <c r="X24" s="71">
        <v>143</v>
      </c>
      <c r="Y24" s="59">
        <v>527.38</v>
      </c>
      <c r="Z24" s="59">
        <v>13386.05</v>
      </c>
      <c r="AA24" s="63">
        <v>13913.43</v>
      </c>
      <c r="AB24" s="71">
        <v>120</v>
      </c>
      <c r="AC24" s="59">
        <v>277.52</v>
      </c>
      <c r="AD24" s="59">
        <v>11401.19</v>
      </c>
      <c r="AE24" s="79">
        <v>11678.71</v>
      </c>
      <c r="AF24" s="71">
        <v>139</v>
      </c>
      <c r="AG24" s="82">
        <v>579.77</v>
      </c>
      <c r="AH24" s="82">
        <v>13800.82</v>
      </c>
      <c r="AI24" s="79">
        <f t="shared" si="3"/>
        <v>14380.59</v>
      </c>
      <c r="AJ24" s="58">
        <v>137</v>
      </c>
      <c r="AK24" s="59">
        <v>59.36</v>
      </c>
      <c r="AL24" s="59">
        <v>15059.49</v>
      </c>
      <c r="AM24" s="59">
        <v>15118.85</v>
      </c>
      <c r="AN24" s="71">
        <v>1302</v>
      </c>
      <c r="AO24" s="71">
        <v>4675.47</v>
      </c>
      <c r="AP24" s="71">
        <v>134745.3</v>
      </c>
      <c r="AQ24" s="71">
        <v>139420.77</v>
      </c>
      <c r="AR24" s="58"/>
    </row>
    <row r="25" customHeight="1" spans="1:44">
      <c r="A25" s="56">
        <v>21</v>
      </c>
      <c r="B25" s="56" t="s">
        <v>323</v>
      </c>
      <c r="C25" s="57" t="s">
        <v>324</v>
      </c>
      <c r="D25" s="58">
        <v>196</v>
      </c>
      <c r="E25" s="59">
        <v>0</v>
      </c>
      <c r="F25" s="59">
        <v>19047.82</v>
      </c>
      <c r="G25" s="58">
        <f t="shared" si="0"/>
        <v>19047.82</v>
      </c>
      <c r="H25" s="58">
        <v>118</v>
      </c>
      <c r="I25" s="58">
        <v>0</v>
      </c>
      <c r="J25" s="59">
        <v>9800</v>
      </c>
      <c r="K25" s="58">
        <f t="shared" si="1"/>
        <v>9800</v>
      </c>
      <c r="L25" s="58">
        <v>227</v>
      </c>
      <c r="M25" s="59">
        <v>32707.05</v>
      </c>
      <c r="N25" s="59">
        <v>24089.37</v>
      </c>
      <c r="O25" s="58">
        <f t="shared" si="2"/>
        <v>56796.42</v>
      </c>
      <c r="P25" s="58">
        <v>329</v>
      </c>
      <c r="Q25" s="59">
        <v>25324.14</v>
      </c>
      <c r="R25" s="59">
        <v>38813.01</v>
      </c>
      <c r="S25" s="58">
        <v>64137.15</v>
      </c>
      <c r="T25" s="58">
        <v>461</v>
      </c>
      <c r="U25" s="58">
        <v>60833.67</v>
      </c>
      <c r="V25" s="59">
        <v>35985.72</v>
      </c>
      <c r="W25" s="58">
        <v>96819.39</v>
      </c>
      <c r="X25" s="71">
        <v>459</v>
      </c>
      <c r="Y25" s="59">
        <v>64295.42</v>
      </c>
      <c r="Z25" s="59">
        <v>44497.7</v>
      </c>
      <c r="AA25" s="63">
        <v>108793.12</v>
      </c>
      <c r="AB25" s="71">
        <v>340</v>
      </c>
      <c r="AC25" s="59">
        <v>48542.07</v>
      </c>
      <c r="AD25" s="59">
        <v>32530.25</v>
      </c>
      <c r="AE25" s="79">
        <v>81072.32</v>
      </c>
      <c r="AF25" s="71">
        <v>256</v>
      </c>
      <c r="AG25" s="82">
        <v>15073.46</v>
      </c>
      <c r="AH25" s="82">
        <v>18337.21</v>
      </c>
      <c r="AI25" s="79">
        <f t="shared" si="3"/>
        <v>33410.67</v>
      </c>
      <c r="AJ25" s="58">
        <v>224</v>
      </c>
      <c r="AK25" s="59">
        <v>19600.53</v>
      </c>
      <c r="AL25" s="59">
        <v>16190.56</v>
      </c>
      <c r="AM25" s="59">
        <v>35791.09</v>
      </c>
      <c r="AN25" s="71">
        <v>2610</v>
      </c>
      <c r="AO25" s="71">
        <v>266376.34</v>
      </c>
      <c r="AP25" s="71">
        <v>239291.64</v>
      </c>
      <c r="AQ25" s="71">
        <v>505667.98</v>
      </c>
      <c r="AR25" s="58"/>
    </row>
    <row r="26" customHeight="1" spans="1:44">
      <c r="A26" s="56">
        <v>22</v>
      </c>
      <c r="B26" s="56" t="s">
        <v>325</v>
      </c>
      <c r="C26" s="57" t="s">
        <v>326</v>
      </c>
      <c r="D26" s="58">
        <v>489</v>
      </c>
      <c r="E26" s="59">
        <v>271875.41</v>
      </c>
      <c r="F26" s="59">
        <v>44730.1</v>
      </c>
      <c r="G26" s="58">
        <f t="shared" si="0"/>
        <v>316605.51</v>
      </c>
      <c r="H26" s="42">
        <v>610</v>
      </c>
      <c r="I26" s="59">
        <v>396782.19</v>
      </c>
      <c r="J26" s="59">
        <v>42601.43</v>
      </c>
      <c r="K26" s="58">
        <f t="shared" si="1"/>
        <v>439383.62</v>
      </c>
      <c r="L26" s="58">
        <v>570</v>
      </c>
      <c r="M26" s="59">
        <v>219953.19</v>
      </c>
      <c r="N26" s="59">
        <v>40601.27</v>
      </c>
      <c r="O26" s="58">
        <f t="shared" si="2"/>
        <v>260554.46</v>
      </c>
      <c r="P26" s="58">
        <v>0</v>
      </c>
      <c r="Q26" s="58">
        <v>0</v>
      </c>
      <c r="R26" s="59">
        <v>0</v>
      </c>
      <c r="S26" s="58">
        <v>0</v>
      </c>
      <c r="T26" s="58">
        <v>0</v>
      </c>
      <c r="U26" s="58">
        <v>0</v>
      </c>
      <c r="V26" s="58">
        <v>0</v>
      </c>
      <c r="W26" s="58">
        <v>0</v>
      </c>
      <c r="X26" s="71">
        <v>21</v>
      </c>
      <c r="Y26" s="59">
        <v>5320.76</v>
      </c>
      <c r="Z26" s="59">
        <v>1344.33</v>
      </c>
      <c r="AA26" s="63">
        <v>6665.09</v>
      </c>
      <c r="AB26" s="71">
        <v>398</v>
      </c>
      <c r="AC26" s="59">
        <v>91786.28</v>
      </c>
      <c r="AD26" s="59">
        <v>36871.47</v>
      </c>
      <c r="AE26" s="79">
        <v>128657.75</v>
      </c>
      <c r="AF26" s="71">
        <v>296</v>
      </c>
      <c r="AG26" s="82">
        <v>33654.04</v>
      </c>
      <c r="AH26" s="82">
        <v>23375.72</v>
      </c>
      <c r="AI26" s="79">
        <f t="shared" si="3"/>
        <v>57029.76</v>
      </c>
      <c r="AJ26" s="58">
        <v>386</v>
      </c>
      <c r="AK26" s="59">
        <v>44737.85</v>
      </c>
      <c r="AL26" s="59">
        <v>33866.15</v>
      </c>
      <c r="AM26" s="59">
        <v>78604</v>
      </c>
      <c r="AN26" s="71">
        <v>2770</v>
      </c>
      <c r="AO26" s="71">
        <v>1064109.72</v>
      </c>
      <c r="AP26" s="71">
        <v>223390.47</v>
      </c>
      <c r="AQ26" s="71">
        <v>1287500.19</v>
      </c>
      <c r="AR26" s="58"/>
    </row>
    <row r="27" customHeight="1" spans="1:44">
      <c r="A27" s="56">
        <v>23</v>
      </c>
      <c r="B27" s="56" t="s">
        <v>327</v>
      </c>
      <c r="C27" s="57" t="s">
        <v>328</v>
      </c>
      <c r="D27" s="58">
        <v>311</v>
      </c>
      <c r="E27" s="59">
        <v>0</v>
      </c>
      <c r="F27" s="59">
        <v>26154.42</v>
      </c>
      <c r="G27" s="58">
        <f t="shared" si="0"/>
        <v>26154.42</v>
      </c>
      <c r="H27" s="58">
        <v>377</v>
      </c>
      <c r="I27" s="59">
        <v>69859.67</v>
      </c>
      <c r="J27" s="59">
        <v>52813.94</v>
      </c>
      <c r="K27" s="58">
        <f t="shared" si="1"/>
        <v>122673.61</v>
      </c>
      <c r="L27" s="58">
        <v>0</v>
      </c>
      <c r="M27" s="58">
        <v>0</v>
      </c>
      <c r="N27" s="58">
        <v>0</v>
      </c>
      <c r="O27" s="58">
        <f t="shared" si="2"/>
        <v>0</v>
      </c>
      <c r="P27" s="58">
        <v>382</v>
      </c>
      <c r="Q27" s="59">
        <v>18582.34</v>
      </c>
      <c r="R27" s="59">
        <v>36305.85</v>
      </c>
      <c r="S27" s="58">
        <v>54888.19</v>
      </c>
      <c r="T27" s="58">
        <v>391</v>
      </c>
      <c r="U27" s="58">
        <v>22089.97</v>
      </c>
      <c r="V27" s="59">
        <v>24227.61</v>
      </c>
      <c r="W27" s="58">
        <v>46317.58</v>
      </c>
      <c r="X27" s="71">
        <v>424</v>
      </c>
      <c r="Y27" s="59">
        <v>28126.5</v>
      </c>
      <c r="Z27" s="59">
        <v>44166.59</v>
      </c>
      <c r="AA27" s="63">
        <v>72293.09</v>
      </c>
      <c r="AB27" s="71">
        <v>361</v>
      </c>
      <c r="AC27" s="59">
        <v>29475.96</v>
      </c>
      <c r="AD27" s="59">
        <v>36653.06</v>
      </c>
      <c r="AE27" s="79">
        <v>66129.02</v>
      </c>
      <c r="AF27" s="71">
        <v>360</v>
      </c>
      <c r="AG27" s="82">
        <v>25382.2</v>
      </c>
      <c r="AH27" s="82">
        <v>28881.85</v>
      </c>
      <c r="AI27" s="79">
        <f t="shared" si="3"/>
        <v>54264.05</v>
      </c>
      <c r="AJ27" s="58">
        <v>298</v>
      </c>
      <c r="AK27" s="59">
        <v>33606.91</v>
      </c>
      <c r="AL27" s="59">
        <v>33228.02</v>
      </c>
      <c r="AM27" s="59">
        <v>66834.93</v>
      </c>
      <c r="AN27" s="71">
        <v>2904</v>
      </c>
      <c r="AO27" s="71">
        <v>227123.55</v>
      </c>
      <c r="AP27" s="71">
        <v>282431.34</v>
      </c>
      <c r="AQ27" s="71">
        <v>509554.89</v>
      </c>
      <c r="AR27" s="58"/>
    </row>
    <row r="28" customHeight="1" spans="1:44">
      <c r="A28" s="56">
        <v>24</v>
      </c>
      <c r="B28" s="56" t="s">
        <v>329</v>
      </c>
      <c r="C28" s="57" t="s">
        <v>330</v>
      </c>
      <c r="D28" s="58">
        <v>221</v>
      </c>
      <c r="E28" s="59">
        <v>99671.88</v>
      </c>
      <c r="F28" s="59">
        <v>25229.64</v>
      </c>
      <c r="G28" s="58">
        <f t="shared" si="0"/>
        <v>124901.52</v>
      </c>
      <c r="H28" s="58">
        <v>237</v>
      </c>
      <c r="I28" s="59">
        <v>208585.78</v>
      </c>
      <c r="J28" s="59">
        <v>32219.51</v>
      </c>
      <c r="K28" s="58">
        <f t="shared" si="1"/>
        <v>240805.29</v>
      </c>
      <c r="L28" s="58">
        <v>232</v>
      </c>
      <c r="M28" s="59">
        <v>104833.97</v>
      </c>
      <c r="N28" s="59">
        <v>24708.3</v>
      </c>
      <c r="O28" s="58">
        <f t="shared" si="2"/>
        <v>129542.27</v>
      </c>
      <c r="P28" s="58">
        <v>0</v>
      </c>
      <c r="Q28" s="59">
        <v>0</v>
      </c>
      <c r="R28" s="59">
        <v>0</v>
      </c>
      <c r="S28" s="58">
        <v>0</v>
      </c>
      <c r="T28" s="58">
        <v>0</v>
      </c>
      <c r="U28" s="58">
        <v>0</v>
      </c>
      <c r="V28" s="59">
        <v>0</v>
      </c>
      <c r="W28" s="58">
        <v>0</v>
      </c>
      <c r="X28" s="71">
        <v>21</v>
      </c>
      <c r="Y28" s="59">
        <v>379.04</v>
      </c>
      <c r="Z28" s="59">
        <v>1423.56</v>
      </c>
      <c r="AA28" s="63">
        <v>1802.6</v>
      </c>
      <c r="AB28" s="71">
        <v>207</v>
      </c>
      <c r="AC28" s="59">
        <v>3933.47</v>
      </c>
      <c r="AD28" s="59">
        <v>17911.93</v>
      </c>
      <c r="AE28" s="79">
        <v>21845.4</v>
      </c>
      <c r="AF28" s="71">
        <v>183</v>
      </c>
      <c r="AG28" s="82">
        <v>1193.13</v>
      </c>
      <c r="AH28" s="82">
        <v>17444.62</v>
      </c>
      <c r="AI28" s="79">
        <f t="shared" si="3"/>
        <v>18637.75</v>
      </c>
      <c r="AJ28" s="58">
        <v>241</v>
      </c>
      <c r="AK28" s="59">
        <v>8047.65</v>
      </c>
      <c r="AL28" s="59">
        <v>22132.35</v>
      </c>
      <c r="AM28" s="59">
        <v>30180</v>
      </c>
      <c r="AN28" s="71">
        <v>1342</v>
      </c>
      <c r="AO28" s="71">
        <v>426644.92</v>
      </c>
      <c r="AP28" s="71">
        <v>141069.91</v>
      </c>
      <c r="AQ28" s="71">
        <v>567714.83</v>
      </c>
      <c r="AR28" s="58"/>
    </row>
    <row r="29" customHeight="1" spans="1:44">
      <c r="A29" s="56">
        <v>25</v>
      </c>
      <c r="B29" s="56" t="s">
        <v>331</v>
      </c>
      <c r="C29" s="57" t="s">
        <v>332</v>
      </c>
      <c r="D29" s="58">
        <v>408</v>
      </c>
      <c r="E29" s="59">
        <v>201045.47</v>
      </c>
      <c r="F29" s="59">
        <v>67047.56</v>
      </c>
      <c r="G29" s="58">
        <f t="shared" si="0"/>
        <v>268093.03</v>
      </c>
      <c r="H29" s="58">
        <v>95</v>
      </c>
      <c r="I29" s="59">
        <v>55040.46</v>
      </c>
      <c r="J29" s="59">
        <v>12753.58</v>
      </c>
      <c r="K29" s="58">
        <f t="shared" si="1"/>
        <v>67794.04</v>
      </c>
      <c r="L29" s="58">
        <v>0</v>
      </c>
      <c r="M29" s="58">
        <v>0</v>
      </c>
      <c r="N29" s="58">
        <v>0</v>
      </c>
      <c r="O29" s="58">
        <f t="shared" si="2"/>
        <v>0</v>
      </c>
      <c r="P29" s="58">
        <v>0</v>
      </c>
      <c r="Q29" s="59">
        <v>0</v>
      </c>
      <c r="R29" s="59">
        <v>0</v>
      </c>
      <c r="S29" s="58">
        <v>0</v>
      </c>
      <c r="T29" s="58">
        <v>0</v>
      </c>
      <c r="U29" s="58">
        <v>0</v>
      </c>
      <c r="V29" s="59">
        <v>0</v>
      </c>
      <c r="W29" s="58">
        <v>0</v>
      </c>
      <c r="X29" s="71">
        <v>0</v>
      </c>
      <c r="Y29" s="59">
        <v>0</v>
      </c>
      <c r="Z29" s="59">
        <v>0</v>
      </c>
      <c r="AA29" s="63">
        <v>0</v>
      </c>
      <c r="AB29" s="71">
        <v>0</v>
      </c>
      <c r="AC29" s="59">
        <v>0</v>
      </c>
      <c r="AD29" s="59">
        <v>0</v>
      </c>
      <c r="AE29" s="79">
        <v>0</v>
      </c>
      <c r="AF29" s="71">
        <v>145</v>
      </c>
      <c r="AG29" s="82">
        <v>7918.31</v>
      </c>
      <c r="AH29" s="82">
        <v>26042.12</v>
      </c>
      <c r="AI29" s="79">
        <f t="shared" si="3"/>
        <v>33960.43</v>
      </c>
      <c r="AJ29" s="58">
        <v>199</v>
      </c>
      <c r="AK29" s="59">
        <v>9344.32</v>
      </c>
      <c r="AL29" s="59">
        <v>21725.88</v>
      </c>
      <c r="AM29" s="59">
        <v>31070.2</v>
      </c>
      <c r="AN29" s="71">
        <v>847</v>
      </c>
      <c r="AO29" s="71">
        <v>273348.56</v>
      </c>
      <c r="AP29" s="71">
        <v>127569.14</v>
      </c>
      <c r="AQ29" s="71">
        <v>400917.7</v>
      </c>
      <c r="AR29" s="58"/>
    </row>
    <row r="30" customHeight="1" spans="1:44">
      <c r="A30" s="56">
        <v>26</v>
      </c>
      <c r="B30" s="56" t="s">
        <v>333</v>
      </c>
      <c r="C30" s="57" t="s">
        <v>334</v>
      </c>
      <c r="D30" s="58">
        <v>223</v>
      </c>
      <c r="E30" s="59">
        <v>131982.11</v>
      </c>
      <c r="F30" s="59">
        <v>32896.09</v>
      </c>
      <c r="G30" s="58">
        <f t="shared" si="0"/>
        <v>164878.2</v>
      </c>
      <c r="H30" s="58">
        <v>82</v>
      </c>
      <c r="I30" s="58">
        <v>0</v>
      </c>
      <c r="J30" s="59">
        <v>7857.2</v>
      </c>
      <c r="K30" s="58">
        <f t="shared" si="1"/>
        <v>7857.2</v>
      </c>
      <c r="L30" s="58">
        <v>158</v>
      </c>
      <c r="M30" s="58">
        <v>0</v>
      </c>
      <c r="N30" s="59">
        <v>23724.71</v>
      </c>
      <c r="O30" s="58">
        <f t="shared" si="2"/>
        <v>23724.71</v>
      </c>
      <c r="P30" s="58">
        <v>0</v>
      </c>
      <c r="Q30" s="58">
        <v>0</v>
      </c>
      <c r="R30" s="59">
        <v>0</v>
      </c>
      <c r="S30" s="58">
        <v>0</v>
      </c>
      <c r="T30" s="58">
        <v>111</v>
      </c>
      <c r="U30" s="58">
        <v>0</v>
      </c>
      <c r="V30" s="58">
        <v>9983.07</v>
      </c>
      <c r="W30" s="58">
        <v>9983.07</v>
      </c>
      <c r="X30" s="71">
        <v>146</v>
      </c>
      <c r="Y30" s="59">
        <v>0</v>
      </c>
      <c r="Z30" s="59">
        <v>13812.39</v>
      </c>
      <c r="AA30" s="63">
        <v>13812.39</v>
      </c>
      <c r="AB30" s="71">
        <v>132</v>
      </c>
      <c r="AC30" s="59">
        <v>0</v>
      </c>
      <c r="AD30" s="59">
        <v>17892.8</v>
      </c>
      <c r="AE30" s="79">
        <v>17892.8</v>
      </c>
      <c r="AF30" s="71">
        <v>103</v>
      </c>
      <c r="AG30" s="82">
        <v>0</v>
      </c>
      <c r="AH30" s="82">
        <v>11343.06</v>
      </c>
      <c r="AI30" s="79">
        <f t="shared" si="3"/>
        <v>11343.06</v>
      </c>
      <c r="AJ30" s="58">
        <v>103</v>
      </c>
      <c r="AK30" s="59">
        <v>0</v>
      </c>
      <c r="AL30" s="59">
        <v>8056.75</v>
      </c>
      <c r="AM30" s="59">
        <v>8056.75</v>
      </c>
      <c r="AN30" s="71">
        <v>1058</v>
      </c>
      <c r="AO30" s="71">
        <v>131982.11</v>
      </c>
      <c r="AP30" s="71">
        <v>125566.07</v>
      </c>
      <c r="AQ30" s="71">
        <v>257548.18</v>
      </c>
      <c r="AR30" s="58"/>
    </row>
    <row r="31" customHeight="1" spans="1:44">
      <c r="A31" s="56">
        <v>27</v>
      </c>
      <c r="B31" s="56" t="s">
        <v>335</v>
      </c>
      <c r="C31" s="57" t="s">
        <v>336</v>
      </c>
      <c r="D31" s="58">
        <v>357</v>
      </c>
      <c r="E31" s="59">
        <v>13932.05</v>
      </c>
      <c r="F31" s="59">
        <v>34576.64</v>
      </c>
      <c r="G31" s="58">
        <f t="shared" si="0"/>
        <v>48508.69</v>
      </c>
      <c r="H31" s="58">
        <v>248</v>
      </c>
      <c r="I31" s="58">
        <v>0</v>
      </c>
      <c r="J31" s="59">
        <v>17875.96</v>
      </c>
      <c r="K31" s="58">
        <f t="shared" si="1"/>
        <v>17875.96</v>
      </c>
      <c r="L31" s="58">
        <v>463</v>
      </c>
      <c r="M31" s="58">
        <v>0</v>
      </c>
      <c r="N31" s="59">
        <v>36004.36</v>
      </c>
      <c r="O31" s="58">
        <f t="shared" si="2"/>
        <v>36004.36</v>
      </c>
      <c r="P31" s="58">
        <v>401</v>
      </c>
      <c r="Q31" s="59">
        <v>0</v>
      </c>
      <c r="R31" s="59">
        <v>40371.47</v>
      </c>
      <c r="S31" s="58">
        <v>40371.47</v>
      </c>
      <c r="T31" s="58">
        <v>407</v>
      </c>
      <c r="U31" s="58">
        <v>0</v>
      </c>
      <c r="V31" s="59">
        <v>25986.84</v>
      </c>
      <c r="W31" s="58">
        <v>25986.84</v>
      </c>
      <c r="X31" s="71">
        <v>417</v>
      </c>
      <c r="Y31" s="59">
        <v>0</v>
      </c>
      <c r="Z31" s="59">
        <v>37167.17</v>
      </c>
      <c r="AA31" s="63">
        <v>37167.17</v>
      </c>
      <c r="AB31" s="71">
        <v>407</v>
      </c>
      <c r="AC31" s="59">
        <v>0</v>
      </c>
      <c r="AD31" s="59">
        <v>32023.05</v>
      </c>
      <c r="AE31" s="79">
        <v>32023.05</v>
      </c>
      <c r="AF31" s="71">
        <v>363</v>
      </c>
      <c r="AG31" s="82">
        <v>0</v>
      </c>
      <c r="AH31" s="82">
        <v>35746.82</v>
      </c>
      <c r="AI31" s="79">
        <f t="shared" si="3"/>
        <v>35746.82</v>
      </c>
      <c r="AJ31" s="58">
        <v>372</v>
      </c>
      <c r="AK31" s="59">
        <v>0</v>
      </c>
      <c r="AL31" s="59">
        <v>26543.1</v>
      </c>
      <c r="AM31" s="59">
        <v>26543.1</v>
      </c>
      <c r="AN31" s="71">
        <v>3435</v>
      </c>
      <c r="AO31" s="71">
        <v>13932.05</v>
      </c>
      <c r="AP31" s="71">
        <v>286295.41</v>
      </c>
      <c r="AQ31" s="71">
        <v>300227.46</v>
      </c>
      <c r="AR31" s="58"/>
    </row>
    <row r="32" customHeight="1" spans="1:44">
      <c r="A32" s="56">
        <v>28</v>
      </c>
      <c r="B32" s="56" t="s">
        <v>337</v>
      </c>
      <c r="C32" s="57" t="s">
        <v>338</v>
      </c>
      <c r="D32" s="58">
        <v>458</v>
      </c>
      <c r="E32" s="59">
        <v>93286.78</v>
      </c>
      <c r="F32" s="59">
        <v>52907.73</v>
      </c>
      <c r="G32" s="58">
        <f t="shared" si="0"/>
        <v>146194.51</v>
      </c>
      <c r="H32" s="58">
        <v>516</v>
      </c>
      <c r="I32" s="59">
        <v>223682.03</v>
      </c>
      <c r="J32" s="59">
        <v>71478.82</v>
      </c>
      <c r="K32" s="58">
        <f t="shared" si="1"/>
        <v>295160.85</v>
      </c>
      <c r="L32" s="58">
        <v>491</v>
      </c>
      <c r="M32" s="58">
        <v>99597.52</v>
      </c>
      <c r="N32" s="59">
        <v>50260.1</v>
      </c>
      <c r="O32" s="58">
        <f t="shared" si="2"/>
        <v>149857.62</v>
      </c>
      <c r="P32" s="58">
        <v>0</v>
      </c>
      <c r="Q32" s="59">
        <v>0</v>
      </c>
      <c r="R32" s="59">
        <v>0</v>
      </c>
      <c r="S32" s="58">
        <v>0</v>
      </c>
      <c r="T32" s="58">
        <v>0</v>
      </c>
      <c r="U32" s="59">
        <v>0</v>
      </c>
      <c r="V32" s="59">
        <v>0</v>
      </c>
      <c r="W32" s="58">
        <v>0</v>
      </c>
      <c r="X32" s="71">
        <v>0</v>
      </c>
      <c r="Y32" s="59">
        <v>0</v>
      </c>
      <c r="Z32" s="59">
        <v>0</v>
      </c>
      <c r="AA32" s="63">
        <v>0</v>
      </c>
      <c r="AB32" s="71">
        <v>75</v>
      </c>
      <c r="AC32" s="59">
        <v>5308.77</v>
      </c>
      <c r="AD32" s="59">
        <v>10681.12</v>
      </c>
      <c r="AE32" s="79">
        <v>15989.89</v>
      </c>
      <c r="AF32" s="71">
        <v>341</v>
      </c>
      <c r="AG32" s="82">
        <v>18207.47</v>
      </c>
      <c r="AH32" s="82">
        <v>32938</v>
      </c>
      <c r="AI32" s="79">
        <f t="shared" si="3"/>
        <v>51145.47</v>
      </c>
      <c r="AJ32" s="58">
        <v>322</v>
      </c>
      <c r="AK32" s="59">
        <v>16086.99</v>
      </c>
      <c r="AL32" s="59">
        <v>30461.22</v>
      </c>
      <c r="AM32" s="59">
        <v>46548.21</v>
      </c>
      <c r="AN32" s="71">
        <v>2203</v>
      </c>
      <c r="AO32" s="71">
        <v>456169.56</v>
      </c>
      <c r="AP32" s="71">
        <v>248726.99</v>
      </c>
      <c r="AQ32" s="71">
        <v>704896.55</v>
      </c>
      <c r="AR32" s="58"/>
    </row>
    <row r="33" customHeight="1" spans="1:44">
      <c r="A33" s="56">
        <v>29</v>
      </c>
      <c r="B33" s="56" t="s">
        <v>339</v>
      </c>
      <c r="C33" s="57" t="s">
        <v>340</v>
      </c>
      <c r="D33" s="58">
        <v>287</v>
      </c>
      <c r="E33" s="59">
        <v>25386.04</v>
      </c>
      <c r="F33" s="59">
        <v>32383.67</v>
      </c>
      <c r="G33" s="58">
        <f t="shared" si="0"/>
        <v>57769.71</v>
      </c>
      <c r="H33" s="58">
        <v>286</v>
      </c>
      <c r="I33" s="59">
        <v>44462.07</v>
      </c>
      <c r="J33" s="59">
        <v>37305.54</v>
      </c>
      <c r="K33" s="58">
        <f t="shared" si="1"/>
        <v>81767.61</v>
      </c>
      <c r="L33" s="58">
        <v>395</v>
      </c>
      <c r="M33" s="59">
        <v>23532.33</v>
      </c>
      <c r="N33" s="59">
        <v>43287.19</v>
      </c>
      <c r="O33" s="58">
        <f t="shared" si="2"/>
        <v>66819.52</v>
      </c>
      <c r="P33" s="58">
        <v>0</v>
      </c>
      <c r="Q33" s="59">
        <v>0</v>
      </c>
      <c r="R33" s="59">
        <v>0</v>
      </c>
      <c r="S33" s="58">
        <v>0</v>
      </c>
      <c r="T33" s="59">
        <v>288</v>
      </c>
      <c r="U33" s="59">
        <v>10082.51</v>
      </c>
      <c r="V33" s="59">
        <v>17709.99</v>
      </c>
      <c r="W33" s="58">
        <v>27792.5</v>
      </c>
      <c r="X33" s="72">
        <v>306</v>
      </c>
      <c r="Y33" s="59">
        <v>11115.45</v>
      </c>
      <c r="Z33" s="59">
        <v>29155.26</v>
      </c>
      <c r="AA33" s="63">
        <v>40270.71</v>
      </c>
      <c r="AB33" s="71">
        <v>343</v>
      </c>
      <c r="AC33" s="59">
        <v>10341.31</v>
      </c>
      <c r="AD33" s="59">
        <v>34388.96</v>
      </c>
      <c r="AE33" s="79">
        <v>44730.27</v>
      </c>
      <c r="AF33" s="71">
        <v>297</v>
      </c>
      <c r="AG33" s="82">
        <v>9465.45</v>
      </c>
      <c r="AH33" s="82">
        <v>28293.9</v>
      </c>
      <c r="AI33" s="79">
        <f t="shared" si="3"/>
        <v>37759.35</v>
      </c>
      <c r="AJ33" s="58">
        <v>270</v>
      </c>
      <c r="AK33" s="59">
        <v>7855.38</v>
      </c>
      <c r="AL33" s="59">
        <v>22025.69</v>
      </c>
      <c r="AM33" s="59">
        <v>29881.07</v>
      </c>
      <c r="AN33" s="71">
        <v>2472</v>
      </c>
      <c r="AO33" s="71">
        <v>142240.54</v>
      </c>
      <c r="AP33" s="71">
        <v>244550.2</v>
      </c>
      <c r="AQ33" s="71">
        <v>386790.74</v>
      </c>
      <c r="AR33" s="58"/>
    </row>
    <row r="34" customHeight="1" spans="1:44">
      <c r="A34" s="56">
        <v>30</v>
      </c>
      <c r="B34" s="56" t="s">
        <v>341</v>
      </c>
      <c r="C34" s="57" t="s">
        <v>342</v>
      </c>
      <c r="D34" s="42">
        <v>553</v>
      </c>
      <c r="E34" s="59">
        <v>321010.39</v>
      </c>
      <c r="F34" s="60">
        <v>79493.55</v>
      </c>
      <c r="G34" s="58">
        <f t="shared" si="0"/>
        <v>400503.94</v>
      </c>
      <c r="H34" s="58">
        <v>405</v>
      </c>
      <c r="I34" s="59">
        <v>445720.15</v>
      </c>
      <c r="J34" s="59">
        <v>62201.39</v>
      </c>
      <c r="K34" s="58">
        <f t="shared" si="1"/>
        <v>507921.54</v>
      </c>
      <c r="L34" s="58">
        <v>183</v>
      </c>
      <c r="M34" s="59">
        <v>185633.22</v>
      </c>
      <c r="N34" s="59">
        <v>28652.67</v>
      </c>
      <c r="O34" s="58">
        <f t="shared" si="2"/>
        <v>214285.89</v>
      </c>
      <c r="P34" s="58">
        <v>0</v>
      </c>
      <c r="Q34" s="59">
        <v>0</v>
      </c>
      <c r="R34" s="59">
        <v>0</v>
      </c>
      <c r="S34" s="58">
        <v>0</v>
      </c>
      <c r="T34" s="58">
        <v>0</v>
      </c>
      <c r="U34" s="59">
        <v>0</v>
      </c>
      <c r="V34" s="59">
        <v>0</v>
      </c>
      <c r="W34" s="58">
        <v>0</v>
      </c>
      <c r="X34" s="71">
        <v>0</v>
      </c>
      <c r="Y34" s="59">
        <v>0</v>
      </c>
      <c r="Z34" s="59">
        <v>0</v>
      </c>
      <c r="AA34" s="63">
        <v>0</v>
      </c>
      <c r="AB34" s="71">
        <v>0</v>
      </c>
      <c r="AC34" s="59">
        <v>0</v>
      </c>
      <c r="AD34" s="59">
        <v>0</v>
      </c>
      <c r="AE34" s="79">
        <v>0</v>
      </c>
      <c r="AF34" s="71">
        <v>0</v>
      </c>
      <c r="AG34" s="82">
        <v>0</v>
      </c>
      <c r="AH34" s="82">
        <v>0</v>
      </c>
      <c r="AI34" s="79">
        <f t="shared" si="3"/>
        <v>0</v>
      </c>
      <c r="AJ34" s="58">
        <v>152</v>
      </c>
      <c r="AK34" s="59">
        <v>23767.78</v>
      </c>
      <c r="AL34" s="59">
        <v>25479.62</v>
      </c>
      <c r="AM34" s="59">
        <v>49247.4</v>
      </c>
      <c r="AN34" s="71">
        <v>1293</v>
      </c>
      <c r="AO34" s="71">
        <v>976131.54</v>
      </c>
      <c r="AP34" s="71">
        <v>195827.23</v>
      </c>
      <c r="AQ34" s="71">
        <v>1171958.77</v>
      </c>
      <c r="AR34" s="58"/>
    </row>
    <row r="35" customHeight="1" spans="1:44">
      <c r="A35" s="56">
        <v>31</v>
      </c>
      <c r="B35" s="56" t="s">
        <v>343</v>
      </c>
      <c r="C35" s="57" t="s">
        <v>344</v>
      </c>
      <c r="D35" s="58">
        <v>146</v>
      </c>
      <c r="E35" s="59">
        <v>96.4</v>
      </c>
      <c r="F35" s="59">
        <v>11170.4</v>
      </c>
      <c r="G35" s="58">
        <f t="shared" si="0"/>
        <v>11266.8</v>
      </c>
      <c r="H35" s="58">
        <v>128</v>
      </c>
      <c r="I35" s="59">
        <v>15253.33</v>
      </c>
      <c r="J35" s="59">
        <v>6135.3</v>
      </c>
      <c r="K35" s="58">
        <f t="shared" si="1"/>
        <v>21388.63</v>
      </c>
      <c r="L35" s="58">
        <v>134</v>
      </c>
      <c r="M35" s="59">
        <v>5417.58</v>
      </c>
      <c r="N35" s="59">
        <v>9221.21</v>
      </c>
      <c r="O35" s="58">
        <f t="shared" si="2"/>
        <v>14638.79</v>
      </c>
      <c r="P35" s="58">
        <v>138</v>
      </c>
      <c r="Q35" s="59">
        <v>11097.24</v>
      </c>
      <c r="R35" s="59">
        <v>10809.36</v>
      </c>
      <c r="S35" s="58">
        <v>21906.6</v>
      </c>
      <c r="T35" s="58">
        <v>116</v>
      </c>
      <c r="U35" s="59">
        <v>10706.66</v>
      </c>
      <c r="V35" s="59">
        <v>5031.82</v>
      </c>
      <c r="W35" s="58">
        <v>15738.48</v>
      </c>
      <c r="X35" s="71">
        <v>113</v>
      </c>
      <c r="Y35" s="59">
        <v>1153.12</v>
      </c>
      <c r="Z35" s="59">
        <v>8054.26</v>
      </c>
      <c r="AA35" s="63">
        <v>9207.38</v>
      </c>
      <c r="AB35" s="71">
        <v>101</v>
      </c>
      <c r="AC35" s="59">
        <v>6958.86</v>
      </c>
      <c r="AD35" s="59">
        <v>5923.72</v>
      </c>
      <c r="AE35" s="79">
        <v>12882.58</v>
      </c>
      <c r="AF35" s="71">
        <v>104</v>
      </c>
      <c r="AG35" s="82">
        <v>13364.4</v>
      </c>
      <c r="AH35" s="82">
        <v>7430.01</v>
      </c>
      <c r="AI35" s="79">
        <f t="shared" si="3"/>
        <v>20794.41</v>
      </c>
      <c r="AJ35" s="58">
        <v>101</v>
      </c>
      <c r="AK35" s="59">
        <v>18338.67</v>
      </c>
      <c r="AL35" s="59">
        <v>8202.28</v>
      </c>
      <c r="AM35" s="59">
        <v>26540.95</v>
      </c>
      <c r="AN35" s="71">
        <v>1081</v>
      </c>
      <c r="AO35" s="71">
        <v>82386.26</v>
      </c>
      <c r="AP35" s="71">
        <v>71978.36</v>
      </c>
      <c r="AQ35" s="71">
        <v>154364.62</v>
      </c>
      <c r="AR35" s="58"/>
    </row>
    <row r="36" customHeight="1" spans="1:44">
      <c r="A36" s="56">
        <v>32</v>
      </c>
      <c r="B36" s="56" t="s">
        <v>345</v>
      </c>
      <c r="C36" s="57" t="s">
        <v>346</v>
      </c>
      <c r="D36" s="58">
        <v>179</v>
      </c>
      <c r="E36" s="59">
        <v>41772.23</v>
      </c>
      <c r="F36" s="59">
        <v>14462.26</v>
      </c>
      <c r="G36" s="58">
        <f t="shared" si="0"/>
        <v>56234.49</v>
      </c>
      <c r="H36" s="58">
        <v>99</v>
      </c>
      <c r="I36" s="59">
        <v>50462.28</v>
      </c>
      <c r="J36" s="59">
        <v>8482.81</v>
      </c>
      <c r="K36" s="58">
        <f t="shared" si="1"/>
        <v>58945.09</v>
      </c>
      <c r="L36" s="58">
        <v>158</v>
      </c>
      <c r="M36" s="59">
        <v>54842.26</v>
      </c>
      <c r="N36" s="59">
        <v>15412.77</v>
      </c>
      <c r="O36" s="58">
        <f t="shared" si="2"/>
        <v>70255.03</v>
      </c>
      <c r="P36" s="58">
        <v>132</v>
      </c>
      <c r="Q36" s="59">
        <v>37730.16</v>
      </c>
      <c r="R36" s="59">
        <v>10354.86</v>
      </c>
      <c r="S36" s="58">
        <v>48085.02</v>
      </c>
      <c r="T36" s="58">
        <v>146</v>
      </c>
      <c r="U36" s="59">
        <v>50491.9</v>
      </c>
      <c r="V36" s="59">
        <v>10383.44</v>
      </c>
      <c r="W36" s="58">
        <v>60875.34</v>
      </c>
      <c r="X36" s="71">
        <v>132</v>
      </c>
      <c r="Y36" s="59">
        <v>21118.3</v>
      </c>
      <c r="Z36" s="59">
        <v>8602.57</v>
      </c>
      <c r="AA36" s="63">
        <v>29720.87</v>
      </c>
      <c r="AB36" s="71">
        <v>103</v>
      </c>
      <c r="AC36" s="59">
        <v>11523.97</v>
      </c>
      <c r="AD36" s="59">
        <v>7086.02</v>
      </c>
      <c r="AE36" s="79">
        <v>18609.99</v>
      </c>
      <c r="AF36" s="71">
        <v>90</v>
      </c>
      <c r="AG36" s="82">
        <v>11362.97</v>
      </c>
      <c r="AH36" s="82">
        <v>6832.75</v>
      </c>
      <c r="AI36" s="79">
        <f t="shared" si="3"/>
        <v>18195.72</v>
      </c>
      <c r="AJ36" s="58">
        <v>130</v>
      </c>
      <c r="AK36" s="59">
        <v>18323.23</v>
      </c>
      <c r="AL36" s="59">
        <v>10554.81</v>
      </c>
      <c r="AM36" s="59">
        <v>28878.04</v>
      </c>
      <c r="AN36" s="71">
        <v>1169</v>
      </c>
      <c r="AO36" s="71">
        <v>297627.3</v>
      </c>
      <c r="AP36" s="71">
        <v>92172.29</v>
      </c>
      <c r="AQ36" s="71">
        <v>389799.59</v>
      </c>
      <c r="AR36" s="58"/>
    </row>
    <row r="37" customHeight="1" spans="1:44">
      <c r="A37" s="56">
        <v>33</v>
      </c>
      <c r="B37" s="56" t="s">
        <v>347</v>
      </c>
      <c r="C37" s="57" t="s">
        <v>348</v>
      </c>
      <c r="D37" s="42">
        <v>131</v>
      </c>
      <c r="E37" s="59">
        <v>4503.92</v>
      </c>
      <c r="F37" s="60">
        <v>15055.72</v>
      </c>
      <c r="G37" s="58">
        <f t="shared" si="0"/>
        <v>19559.64</v>
      </c>
      <c r="H37" s="58">
        <v>83</v>
      </c>
      <c r="I37" s="59">
        <v>4638.4</v>
      </c>
      <c r="J37" s="59">
        <v>7926.67</v>
      </c>
      <c r="K37" s="58">
        <f t="shared" si="1"/>
        <v>12565.07</v>
      </c>
      <c r="L37" s="58">
        <v>132</v>
      </c>
      <c r="M37" s="59">
        <v>4145.78</v>
      </c>
      <c r="N37" s="59">
        <v>10516.8</v>
      </c>
      <c r="O37" s="58">
        <f t="shared" si="2"/>
        <v>14662.58</v>
      </c>
      <c r="P37" s="58">
        <v>105</v>
      </c>
      <c r="Q37" s="59">
        <v>2355.28</v>
      </c>
      <c r="R37" s="59">
        <v>7124.58</v>
      </c>
      <c r="S37" s="58">
        <v>9479.86</v>
      </c>
      <c r="T37" s="58">
        <v>127</v>
      </c>
      <c r="U37" s="59">
        <v>11326.48</v>
      </c>
      <c r="V37" s="59">
        <v>9218.96</v>
      </c>
      <c r="W37" s="58">
        <v>20545.44</v>
      </c>
      <c r="X37" s="71">
        <v>134</v>
      </c>
      <c r="Y37" s="59">
        <v>2354.28</v>
      </c>
      <c r="Z37" s="59">
        <v>9687.86</v>
      </c>
      <c r="AA37" s="63">
        <v>12042.14</v>
      </c>
      <c r="AB37" s="71">
        <v>157</v>
      </c>
      <c r="AC37" s="59">
        <v>6292.08</v>
      </c>
      <c r="AD37" s="59">
        <v>13216.81</v>
      </c>
      <c r="AE37" s="79">
        <v>19508.89</v>
      </c>
      <c r="AF37" s="71">
        <v>149</v>
      </c>
      <c r="AG37" s="82">
        <v>9143.97</v>
      </c>
      <c r="AH37" s="82">
        <v>12538.35</v>
      </c>
      <c r="AI37" s="79">
        <f t="shared" si="3"/>
        <v>21682.32</v>
      </c>
      <c r="AJ37" s="58">
        <v>173</v>
      </c>
      <c r="AK37" s="59">
        <v>17968.84</v>
      </c>
      <c r="AL37" s="59">
        <v>14824.81</v>
      </c>
      <c r="AM37" s="59">
        <v>32793.65</v>
      </c>
      <c r="AN37" s="71">
        <v>1191</v>
      </c>
      <c r="AO37" s="71">
        <v>62729.03</v>
      </c>
      <c r="AP37" s="71">
        <v>100110.56</v>
      </c>
      <c r="AQ37" s="71">
        <v>162839.59</v>
      </c>
      <c r="AR37" s="58"/>
    </row>
    <row r="38" s="23" customFormat="1" customHeight="1" spans="1:44">
      <c r="A38" s="56">
        <v>34</v>
      </c>
      <c r="B38" s="56" t="s">
        <v>349</v>
      </c>
      <c r="C38" s="57" t="s">
        <v>350</v>
      </c>
      <c r="D38" s="58">
        <v>382</v>
      </c>
      <c r="E38" s="59">
        <v>55094</v>
      </c>
      <c r="F38" s="59">
        <v>42613.96</v>
      </c>
      <c r="G38" s="58">
        <f t="shared" ref="G38:G61" si="4">E38+F38</f>
        <v>97707.96</v>
      </c>
      <c r="H38" s="58">
        <v>228</v>
      </c>
      <c r="I38" s="59">
        <v>82503.79</v>
      </c>
      <c r="J38" s="59">
        <v>19427.46</v>
      </c>
      <c r="K38" s="58">
        <f t="shared" ref="K38:K61" si="5">I38+J38</f>
        <v>101931.25</v>
      </c>
      <c r="L38" s="58">
        <v>303</v>
      </c>
      <c r="M38" s="59">
        <v>89679.14</v>
      </c>
      <c r="N38" s="59">
        <v>25311.7</v>
      </c>
      <c r="O38" s="58">
        <f t="shared" ref="O38:O61" si="6">M38+N38</f>
        <v>114990.84</v>
      </c>
      <c r="P38" s="58">
        <v>250</v>
      </c>
      <c r="Q38" s="58">
        <v>68487.79</v>
      </c>
      <c r="R38" s="59">
        <v>17378.71</v>
      </c>
      <c r="S38" s="58">
        <v>85866.5</v>
      </c>
      <c r="T38" s="58">
        <v>213</v>
      </c>
      <c r="U38" s="59">
        <v>72189.46</v>
      </c>
      <c r="V38" s="59">
        <v>11614.62</v>
      </c>
      <c r="W38" s="58">
        <v>83804.08</v>
      </c>
      <c r="X38" s="71">
        <v>177</v>
      </c>
      <c r="Y38" s="59">
        <v>37630.46</v>
      </c>
      <c r="Z38" s="59">
        <v>12963.65</v>
      </c>
      <c r="AA38" s="63">
        <v>50594.11</v>
      </c>
      <c r="AB38" s="71">
        <v>197</v>
      </c>
      <c r="AC38" s="59">
        <v>32319.9</v>
      </c>
      <c r="AD38" s="59">
        <v>16416.61</v>
      </c>
      <c r="AE38" s="79">
        <v>48736.51</v>
      </c>
      <c r="AF38" s="71">
        <v>184</v>
      </c>
      <c r="AG38" s="82">
        <v>38085.26</v>
      </c>
      <c r="AH38" s="82">
        <v>21231.97</v>
      </c>
      <c r="AI38" s="79">
        <f t="shared" ref="AI38:AI62" si="7">AG38+AH38</f>
        <v>59317.23</v>
      </c>
      <c r="AJ38" s="58">
        <v>168</v>
      </c>
      <c r="AK38" s="59">
        <v>38334.71</v>
      </c>
      <c r="AL38" s="59">
        <v>16926.23</v>
      </c>
      <c r="AM38" s="59">
        <v>55260.94</v>
      </c>
      <c r="AN38" s="71">
        <v>2102</v>
      </c>
      <c r="AO38" s="71">
        <v>514324.51</v>
      </c>
      <c r="AP38" s="71">
        <v>183884.91</v>
      </c>
      <c r="AQ38" s="71">
        <v>698209.42</v>
      </c>
      <c r="AR38" s="58"/>
    </row>
    <row r="39" customHeight="1" spans="1:44">
      <c r="A39" s="56">
        <v>35</v>
      </c>
      <c r="B39" s="56" t="s">
        <v>351</v>
      </c>
      <c r="C39" s="57" t="s">
        <v>352</v>
      </c>
      <c r="D39" s="58">
        <v>324</v>
      </c>
      <c r="E39" s="59">
        <v>41823.92</v>
      </c>
      <c r="F39" s="59">
        <v>21145.44</v>
      </c>
      <c r="G39" s="58">
        <f t="shared" si="4"/>
        <v>62969.36</v>
      </c>
      <c r="H39" s="58">
        <v>214</v>
      </c>
      <c r="I39" s="59">
        <v>9109.81</v>
      </c>
      <c r="J39" s="59">
        <v>11717.56</v>
      </c>
      <c r="K39" s="58">
        <f t="shared" si="5"/>
        <v>20827.37</v>
      </c>
      <c r="L39" s="58">
        <v>340</v>
      </c>
      <c r="M39" s="59">
        <v>18706.01</v>
      </c>
      <c r="N39" s="59">
        <v>20378.04</v>
      </c>
      <c r="O39" s="58">
        <f t="shared" si="6"/>
        <v>39084.05</v>
      </c>
      <c r="P39" s="58">
        <v>316</v>
      </c>
      <c r="Q39" s="59">
        <v>10351.6</v>
      </c>
      <c r="R39" s="59">
        <v>18402.51</v>
      </c>
      <c r="S39" s="58">
        <v>28754.11</v>
      </c>
      <c r="T39" s="58">
        <v>274</v>
      </c>
      <c r="U39" s="59">
        <v>24685.7</v>
      </c>
      <c r="V39" s="59">
        <v>11987.42</v>
      </c>
      <c r="W39" s="58">
        <v>36673.12</v>
      </c>
      <c r="X39" s="71">
        <v>283</v>
      </c>
      <c r="Y39" s="59">
        <v>4012.41</v>
      </c>
      <c r="Z39" s="59">
        <v>14317.7</v>
      </c>
      <c r="AA39" s="63">
        <v>18330.11</v>
      </c>
      <c r="AB39" s="71">
        <v>219</v>
      </c>
      <c r="AC39" s="59">
        <v>2435.92</v>
      </c>
      <c r="AD39" s="59">
        <v>10393.88</v>
      </c>
      <c r="AE39" s="79">
        <v>12829.8</v>
      </c>
      <c r="AF39" s="71">
        <v>254</v>
      </c>
      <c r="AG39" s="82">
        <v>11948.31</v>
      </c>
      <c r="AH39" s="82">
        <v>17097.18</v>
      </c>
      <c r="AI39" s="79">
        <f t="shared" si="7"/>
        <v>29045.49</v>
      </c>
      <c r="AJ39" s="58">
        <v>231</v>
      </c>
      <c r="AK39" s="59">
        <v>8377.57</v>
      </c>
      <c r="AL39" s="59">
        <v>13777.36</v>
      </c>
      <c r="AM39" s="59">
        <v>22154.93</v>
      </c>
      <c r="AN39" s="71">
        <v>2455</v>
      </c>
      <c r="AO39" s="71">
        <v>131451.25</v>
      </c>
      <c r="AP39" s="71">
        <v>139217.09</v>
      </c>
      <c r="AQ39" s="71">
        <v>270668.34</v>
      </c>
      <c r="AR39" s="58"/>
    </row>
    <row r="40" customHeight="1" spans="1:44">
      <c r="A40" s="56">
        <v>36</v>
      </c>
      <c r="B40" s="56" t="s">
        <v>353</v>
      </c>
      <c r="C40" s="57" t="s">
        <v>354</v>
      </c>
      <c r="D40" s="42">
        <v>447</v>
      </c>
      <c r="E40" s="59">
        <v>31948.02</v>
      </c>
      <c r="F40" s="60">
        <v>55609.75</v>
      </c>
      <c r="G40" s="58">
        <f t="shared" si="4"/>
        <v>87557.77</v>
      </c>
      <c r="H40" s="58">
        <v>314</v>
      </c>
      <c r="I40" s="59">
        <v>56733.33</v>
      </c>
      <c r="J40" s="59">
        <v>47717.8</v>
      </c>
      <c r="K40" s="58">
        <f t="shared" si="5"/>
        <v>104451.13</v>
      </c>
      <c r="L40" s="58">
        <v>330</v>
      </c>
      <c r="M40" s="59">
        <v>24585.74</v>
      </c>
      <c r="N40" s="59">
        <v>32198.39</v>
      </c>
      <c r="O40" s="58">
        <f t="shared" si="6"/>
        <v>56784.13</v>
      </c>
      <c r="P40" s="58">
        <v>0</v>
      </c>
      <c r="Q40" s="59">
        <v>0</v>
      </c>
      <c r="R40" s="59">
        <v>0</v>
      </c>
      <c r="S40" s="58">
        <v>0</v>
      </c>
      <c r="T40" s="58">
        <v>0</v>
      </c>
      <c r="U40" s="59">
        <v>0</v>
      </c>
      <c r="V40" s="59">
        <v>0</v>
      </c>
      <c r="W40" s="58">
        <v>0</v>
      </c>
      <c r="X40" s="71">
        <v>0</v>
      </c>
      <c r="Y40" s="59">
        <v>0</v>
      </c>
      <c r="Z40" s="59">
        <v>0</v>
      </c>
      <c r="AA40" s="63">
        <v>0</v>
      </c>
      <c r="AB40" s="71">
        <v>0</v>
      </c>
      <c r="AC40" s="59">
        <v>0</v>
      </c>
      <c r="AD40" s="59">
        <v>0</v>
      </c>
      <c r="AE40" s="79">
        <v>0</v>
      </c>
      <c r="AF40" s="71">
        <v>0</v>
      </c>
      <c r="AG40" s="82">
        <v>0</v>
      </c>
      <c r="AH40" s="82">
        <v>0</v>
      </c>
      <c r="AI40" s="79">
        <f t="shared" si="7"/>
        <v>0</v>
      </c>
      <c r="AJ40" s="58">
        <v>40</v>
      </c>
      <c r="AK40" s="59">
        <v>98.8</v>
      </c>
      <c r="AL40" s="59">
        <v>3387.9</v>
      </c>
      <c r="AM40" s="59">
        <v>3486.7</v>
      </c>
      <c r="AN40" s="71">
        <v>1131</v>
      </c>
      <c r="AO40" s="71">
        <v>113365.89</v>
      </c>
      <c r="AP40" s="71">
        <v>138913.84</v>
      </c>
      <c r="AQ40" s="71">
        <v>252279.73</v>
      </c>
      <c r="AR40" s="58"/>
    </row>
    <row r="41" customHeight="1" spans="1:44">
      <c r="A41" s="56">
        <v>37</v>
      </c>
      <c r="B41" s="56" t="s">
        <v>355</v>
      </c>
      <c r="C41" s="57" t="s">
        <v>356</v>
      </c>
      <c r="D41" s="58">
        <v>370</v>
      </c>
      <c r="E41" s="59">
        <v>0</v>
      </c>
      <c r="F41" s="59">
        <v>29592.26</v>
      </c>
      <c r="G41" s="58">
        <f t="shared" si="4"/>
        <v>29592.26</v>
      </c>
      <c r="H41" s="58">
        <v>195</v>
      </c>
      <c r="I41" s="59">
        <v>0</v>
      </c>
      <c r="J41" s="59">
        <v>13873.54</v>
      </c>
      <c r="K41" s="58">
        <f t="shared" si="5"/>
        <v>13873.54</v>
      </c>
      <c r="L41" s="58">
        <v>363</v>
      </c>
      <c r="M41" s="58">
        <v>0</v>
      </c>
      <c r="N41" s="59">
        <v>30047.87</v>
      </c>
      <c r="O41" s="58">
        <f t="shared" si="6"/>
        <v>30047.87</v>
      </c>
      <c r="P41" s="58">
        <v>309</v>
      </c>
      <c r="Q41" s="59">
        <v>0</v>
      </c>
      <c r="R41" s="59">
        <v>23512.42</v>
      </c>
      <c r="S41" s="58">
        <v>23512.42</v>
      </c>
      <c r="T41" s="58">
        <v>291</v>
      </c>
      <c r="U41" s="58">
        <v>0</v>
      </c>
      <c r="V41" s="59">
        <v>15151.53</v>
      </c>
      <c r="W41" s="58">
        <v>15151.53</v>
      </c>
      <c r="X41" s="71">
        <v>338</v>
      </c>
      <c r="Y41" s="59">
        <v>0</v>
      </c>
      <c r="Z41" s="59">
        <v>22209.44</v>
      </c>
      <c r="AA41" s="63">
        <v>22209.44</v>
      </c>
      <c r="AB41" s="71">
        <v>239</v>
      </c>
      <c r="AC41" s="59">
        <v>0</v>
      </c>
      <c r="AD41" s="59">
        <v>15771.82</v>
      </c>
      <c r="AE41" s="79">
        <v>15771.82</v>
      </c>
      <c r="AF41" s="71">
        <v>240</v>
      </c>
      <c r="AG41" s="82">
        <v>0</v>
      </c>
      <c r="AH41" s="82">
        <v>15374.51</v>
      </c>
      <c r="AI41" s="79">
        <f t="shared" si="7"/>
        <v>15374.51</v>
      </c>
      <c r="AJ41" s="58">
        <v>361</v>
      </c>
      <c r="AK41" s="59">
        <v>0</v>
      </c>
      <c r="AL41" s="59">
        <v>27126.35</v>
      </c>
      <c r="AM41" s="59">
        <v>27126.35</v>
      </c>
      <c r="AN41" s="71">
        <v>2706</v>
      </c>
      <c r="AO41" s="71">
        <v>0</v>
      </c>
      <c r="AP41" s="71">
        <v>192659.74</v>
      </c>
      <c r="AQ41" s="71">
        <v>192659.74</v>
      </c>
      <c r="AR41" s="58"/>
    </row>
    <row r="42" customHeight="1" spans="1:44">
      <c r="A42" s="56">
        <v>38</v>
      </c>
      <c r="B42" s="56" t="s">
        <v>357</v>
      </c>
      <c r="C42" s="57" t="s">
        <v>358</v>
      </c>
      <c r="D42" s="58">
        <v>501</v>
      </c>
      <c r="E42" s="59">
        <v>42309.57</v>
      </c>
      <c r="F42" s="59">
        <v>62852.49</v>
      </c>
      <c r="G42" s="58">
        <f t="shared" si="4"/>
        <v>105162.06</v>
      </c>
      <c r="H42" s="58">
        <v>176</v>
      </c>
      <c r="I42" s="59">
        <v>0</v>
      </c>
      <c r="J42" s="59">
        <v>15337.91</v>
      </c>
      <c r="K42" s="58">
        <f t="shared" si="5"/>
        <v>15337.91</v>
      </c>
      <c r="L42" s="58">
        <v>313</v>
      </c>
      <c r="M42" s="59">
        <v>0</v>
      </c>
      <c r="N42" s="59">
        <v>31571.35</v>
      </c>
      <c r="O42" s="58">
        <f t="shared" si="6"/>
        <v>31571.35</v>
      </c>
      <c r="P42" s="58">
        <v>291</v>
      </c>
      <c r="Q42" s="58">
        <v>0</v>
      </c>
      <c r="R42" s="59">
        <v>31182.66</v>
      </c>
      <c r="S42" s="58">
        <v>31182.66</v>
      </c>
      <c r="T42" s="58">
        <v>289</v>
      </c>
      <c r="U42" s="58">
        <v>0</v>
      </c>
      <c r="V42" s="59">
        <v>18973.78</v>
      </c>
      <c r="W42" s="58">
        <v>18973.78</v>
      </c>
      <c r="X42" s="71">
        <v>277</v>
      </c>
      <c r="Y42" s="59">
        <v>0</v>
      </c>
      <c r="Z42" s="59">
        <v>21860.13</v>
      </c>
      <c r="AA42" s="63">
        <v>21860.13</v>
      </c>
      <c r="AB42" s="71">
        <v>247</v>
      </c>
      <c r="AC42" s="59">
        <v>0</v>
      </c>
      <c r="AD42" s="59">
        <v>17928.28</v>
      </c>
      <c r="AE42" s="79">
        <v>17928.28</v>
      </c>
      <c r="AF42" s="71">
        <v>230</v>
      </c>
      <c r="AG42" s="82">
        <v>0</v>
      </c>
      <c r="AH42" s="82">
        <v>19167.03</v>
      </c>
      <c r="AI42" s="79">
        <f t="shared" si="7"/>
        <v>19167.03</v>
      </c>
      <c r="AJ42" s="58">
        <v>272</v>
      </c>
      <c r="AK42" s="59">
        <v>0</v>
      </c>
      <c r="AL42" s="59">
        <v>20900.87</v>
      </c>
      <c r="AM42" s="59">
        <v>20900.87</v>
      </c>
      <c r="AN42" s="71">
        <v>2596</v>
      </c>
      <c r="AO42" s="71">
        <v>42309.57</v>
      </c>
      <c r="AP42" s="71">
        <v>239774.5</v>
      </c>
      <c r="AQ42" s="71">
        <v>282084.07</v>
      </c>
      <c r="AR42" s="58"/>
    </row>
    <row r="43" customHeight="1" spans="1:44">
      <c r="A43" s="56">
        <v>39</v>
      </c>
      <c r="B43" s="56" t="s">
        <v>359</v>
      </c>
      <c r="C43" s="57" t="s">
        <v>360</v>
      </c>
      <c r="D43" s="42">
        <v>109</v>
      </c>
      <c r="E43" s="59">
        <v>0</v>
      </c>
      <c r="F43" s="60">
        <v>10160.98</v>
      </c>
      <c r="G43" s="58">
        <f t="shared" si="4"/>
        <v>10160.98</v>
      </c>
      <c r="H43" s="58">
        <v>76</v>
      </c>
      <c r="I43" s="59">
        <v>0</v>
      </c>
      <c r="J43" s="59">
        <v>6471.44</v>
      </c>
      <c r="K43" s="58">
        <f t="shared" si="5"/>
        <v>6471.44</v>
      </c>
      <c r="L43" s="58">
        <v>76</v>
      </c>
      <c r="M43" s="59">
        <v>0</v>
      </c>
      <c r="N43" s="59">
        <v>10506.69</v>
      </c>
      <c r="O43" s="58">
        <f t="shared" si="6"/>
        <v>10506.69</v>
      </c>
      <c r="P43" s="58">
        <v>95</v>
      </c>
      <c r="Q43" s="59">
        <v>0</v>
      </c>
      <c r="R43" s="59">
        <v>8370.81</v>
      </c>
      <c r="S43" s="58">
        <v>8370.81</v>
      </c>
      <c r="T43" s="58">
        <v>99</v>
      </c>
      <c r="U43" s="58">
        <v>0</v>
      </c>
      <c r="V43" s="59">
        <v>8620.56</v>
      </c>
      <c r="W43" s="58">
        <v>8620.56</v>
      </c>
      <c r="X43" s="71">
        <v>115</v>
      </c>
      <c r="Y43" s="59">
        <v>0</v>
      </c>
      <c r="Z43" s="59">
        <v>12591.36</v>
      </c>
      <c r="AA43" s="63">
        <v>12591.36</v>
      </c>
      <c r="AB43" s="71">
        <v>105</v>
      </c>
      <c r="AC43" s="59">
        <v>0</v>
      </c>
      <c r="AD43" s="59">
        <v>8211.64</v>
      </c>
      <c r="AE43" s="79">
        <v>8211.64</v>
      </c>
      <c r="AF43" s="71">
        <v>95</v>
      </c>
      <c r="AG43" s="82">
        <v>0</v>
      </c>
      <c r="AH43" s="82">
        <v>6832.84</v>
      </c>
      <c r="AI43" s="79">
        <f t="shared" si="7"/>
        <v>6832.84</v>
      </c>
      <c r="AJ43" s="58">
        <v>76</v>
      </c>
      <c r="AK43" s="59">
        <v>0</v>
      </c>
      <c r="AL43" s="59">
        <v>6194.72</v>
      </c>
      <c r="AM43" s="59">
        <v>6194.72</v>
      </c>
      <c r="AN43" s="71">
        <v>846</v>
      </c>
      <c r="AO43" s="71">
        <v>0</v>
      </c>
      <c r="AP43" s="71">
        <v>77961.04</v>
      </c>
      <c r="AQ43" s="71">
        <v>77961.04</v>
      </c>
      <c r="AR43" s="58"/>
    </row>
    <row r="44" customHeight="1" spans="1:44">
      <c r="A44" s="56">
        <v>40</v>
      </c>
      <c r="B44" s="56" t="s">
        <v>361</v>
      </c>
      <c r="C44" s="57" t="s">
        <v>362</v>
      </c>
      <c r="D44" s="58">
        <v>103</v>
      </c>
      <c r="E44" s="59">
        <v>834.4</v>
      </c>
      <c r="F44" s="59">
        <v>5923.1</v>
      </c>
      <c r="G44" s="58">
        <f t="shared" si="4"/>
        <v>6757.5</v>
      </c>
      <c r="H44" s="58">
        <v>86</v>
      </c>
      <c r="I44" s="59">
        <v>1787.97</v>
      </c>
      <c r="J44" s="59">
        <v>6300.03</v>
      </c>
      <c r="K44" s="58">
        <f t="shared" si="5"/>
        <v>8088</v>
      </c>
      <c r="L44" s="58">
        <v>114</v>
      </c>
      <c r="M44" s="59">
        <v>4205.2</v>
      </c>
      <c r="N44" s="59">
        <v>8639.41</v>
      </c>
      <c r="O44" s="58">
        <f t="shared" si="6"/>
        <v>12844.61</v>
      </c>
      <c r="P44" s="58">
        <v>108</v>
      </c>
      <c r="Q44" s="59">
        <v>4410.52</v>
      </c>
      <c r="R44" s="59">
        <v>7589.48</v>
      </c>
      <c r="S44" s="58">
        <v>12000</v>
      </c>
      <c r="T44" s="58">
        <v>96</v>
      </c>
      <c r="U44" s="59">
        <v>5857.96</v>
      </c>
      <c r="V44" s="59">
        <v>3547.65</v>
      </c>
      <c r="W44" s="58">
        <v>9405.61</v>
      </c>
      <c r="X44" s="71">
        <v>104</v>
      </c>
      <c r="Y44" s="59">
        <v>5681.48</v>
      </c>
      <c r="Z44" s="59">
        <v>5872.51</v>
      </c>
      <c r="AA44" s="63">
        <v>11553.99</v>
      </c>
      <c r="AB44" s="71">
        <v>104</v>
      </c>
      <c r="AC44" s="59">
        <v>10359.2</v>
      </c>
      <c r="AD44" s="59">
        <v>6981.05</v>
      </c>
      <c r="AE44" s="79">
        <v>17340.25</v>
      </c>
      <c r="AF44" s="71">
        <v>87</v>
      </c>
      <c r="AG44" s="82">
        <v>7605.1</v>
      </c>
      <c r="AH44" s="82">
        <v>4165.24</v>
      </c>
      <c r="AI44" s="79">
        <f t="shared" si="7"/>
        <v>11770.34</v>
      </c>
      <c r="AJ44" s="58">
        <v>91</v>
      </c>
      <c r="AK44" s="59">
        <v>8341.56</v>
      </c>
      <c r="AL44" s="59">
        <v>6222.49</v>
      </c>
      <c r="AM44" s="59">
        <v>14564.05</v>
      </c>
      <c r="AN44" s="71">
        <v>893</v>
      </c>
      <c r="AO44" s="71">
        <v>49083.39</v>
      </c>
      <c r="AP44" s="71">
        <v>55240.96</v>
      </c>
      <c r="AQ44" s="71">
        <v>104324.35</v>
      </c>
      <c r="AR44" s="58"/>
    </row>
    <row r="45" customHeight="1" spans="1:44">
      <c r="A45" s="56">
        <v>41</v>
      </c>
      <c r="B45" s="56" t="s">
        <v>363</v>
      </c>
      <c r="C45" s="57" t="s">
        <v>364</v>
      </c>
      <c r="D45" s="58">
        <v>200</v>
      </c>
      <c r="E45" s="59">
        <v>1084.96</v>
      </c>
      <c r="F45" s="59">
        <v>17617.22</v>
      </c>
      <c r="G45" s="58">
        <f t="shared" si="4"/>
        <v>18702.18</v>
      </c>
      <c r="H45" s="58">
        <v>171</v>
      </c>
      <c r="I45" s="59">
        <v>7281.78</v>
      </c>
      <c r="J45" s="59">
        <v>15174.55</v>
      </c>
      <c r="K45" s="58">
        <f t="shared" si="5"/>
        <v>22456.33</v>
      </c>
      <c r="L45" s="58">
        <v>239</v>
      </c>
      <c r="M45" s="59">
        <v>7648.12</v>
      </c>
      <c r="N45" s="59">
        <v>19197.91</v>
      </c>
      <c r="O45" s="58">
        <f t="shared" si="6"/>
        <v>26846.03</v>
      </c>
      <c r="P45" s="58">
        <v>206</v>
      </c>
      <c r="Q45" s="59">
        <v>7913.46</v>
      </c>
      <c r="R45" s="59">
        <v>18427.56</v>
      </c>
      <c r="S45" s="58">
        <v>26341.02</v>
      </c>
      <c r="T45" s="58">
        <v>186</v>
      </c>
      <c r="U45" s="59">
        <v>8504.51</v>
      </c>
      <c r="V45" s="59">
        <v>8970.49</v>
      </c>
      <c r="W45" s="58">
        <v>17475</v>
      </c>
      <c r="X45" s="71">
        <v>195</v>
      </c>
      <c r="Y45" s="59">
        <v>10757.53</v>
      </c>
      <c r="Z45" s="59">
        <v>15183.94</v>
      </c>
      <c r="AA45" s="63">
        <v>25941.47</v>
      </c>
      <c r="AB45" s="71">
        <v>162</v>
      </c>
      <c r="AC45" s="59">
        <v>6304.65</v>
      </c>
      <c r="AD45" s="59">
        <v>11715.4</v>
      </c>
      <c r="AE45" s="79">
        <v>18020.05</v>
      </c>
      <c r="AF45" s="71">
        <v>180</v>
      </c>
      <c r="AG45" s="82">
        <v>10776.58</v>
      </c>
      <c r="AH45" s="82">
        <v>14716.84</v>
      </c>
      <c r="AI45" s="79">
        <f t="shared" si="7"/>
        <v>25493.42</v>
      </c>
      <c r="AJ45" s="58">
        <v>191</v>
      </c>
      <c r="AK45" s="59">
        <v>11652.56</v>
      </c>
      <c r="AL45" s="59">
        <v>13875.44</v>
      </c>
      <c r="AM45" s="59">
        <v>25528</v>
      </c>
      <c r="AN45" s="71">
        <v>1730</v>
      </c>
      <c r="AO45" s="71">
        <v>71924.15</v>
      </c>
      <c r="AP45" s="71">
        <v>134879.35</v>
      </c>
      <c r="AQ45" s="71">
        <v>206803.5</v>
      </c>
      <c r="AR45" s="58"/>
    </row>
    <row r="46" customHeight="1" spans="1:44">
      <c r="A46" s="56">
        <v>42</v>
      </c>
      <c r="B46" s="56" t="s">
        <v>365</v>
      </c>
      <c r="C46" s="57" t="s">
        <v>366</v>
      </c>
      <c r="D46" s="42">
        <v>161</v>
      </c>
      <c r="E46" s="59">
        <v>0</v>
      </c>
      <c r="F46" s="60">
        <v>12242</v>
      </c>
      <c r="G46" s="58">
        <f t="shared" si="4"/>
        <v>12242</v>
      </c>
      <c r="H46" s="58">
        <v>115</v>
      </c>
      <c r="I46" s="59">
        <v>0</v>
      </c>
      <c r="J46" s="59">
        <v>7155.8</v>
      </c>
      <c r="K46" s="58">
        <f t="shared" si="5"/>
        <v>7155.8</v>
      </c>
      <c r="L46" s="58">
        <v>213</v>
      </c>
      <c r="M46" s="59">
        <v>0</v>
      </c>
      <c r="N46" s="59">
        <v>18537.09</v>
      </c>
      <c r="O46" s="58">
        <f t="shared" si="6"/>
        <v>18537.09</v>
      </c>
      <c r="P46" s="58">
        <v>187</v>
      </c>
      <c r="Q46" s="58">
        <v>0</v>
      </c>
      <c r="R46" s="59">
        <v>14799.52</v>
      </c>
      <c r="S46" s="58">
        <v>14799.52</v>
      </c>
      <c r="T46" s="58">
        <v>193</v>
      </c>
      <c r="U46" s="58">
        <v>0</v>
      </c>
      <c r="V46" s="59">
        <v>9344.92</v>
      </c>
      <c r="W46" s="58">
        <v>9344.92</v>
      </c>
      <c r="X46" s="71">
        <v>211</v>
      </c>
      <c r="Y46" s="59">
        <v>0</v>
      </c>
      <c r="Z46" s="59">
        <v>15448.15</v>
      </c>
      <c r="AA46" s="63">
        <v>15448.15</v>
      </c>
      <c r="AB46" s="71">
        <v>201</v>
      </c>
      <c r="AC46" s="59">
        <v>0</v>
      </c>
      <c r="AD46" s="59">
        <v>14268.5</v>
      </c>
      <c r="AE46" s="79">
        <v>14268.5</v>
      </c>
      <c r="AF46" s="71">
        <v>215</v>
      </c>
      <c r="AG46" s="82">
        <v>0</v>
      </c>
      <c r="AH46" s="82">
        <v>16147.78</v>
      </c>
      <c r="AI46" s="79">
        <f t="shared" si="7"/>
        <v>16147.78</v>
      </c>
      <c r="AJ46" s="58">
        <v>247</v>
      </c>
      <c r="AK46" s="59">
        <v>0</v>
      </c>
      <c r="AL46" s="59">
        <v>19658.37</v>
      </c>
      <c r="AM46" s="59">
        <v>19658.37</v>
      </c>
      <c r="AN46" s="71">
        <v>1743</v>
      </c>
      <c r="AO46" s="71">
        <v>0</v>
      </c>
      <c r="AP46" s="71">
        <v>127602.13</v>
      </c>
      <c r="AQ46" s="71">
        <v>127602.13</v>
      </c>
      <c r="AR46" s="58"/>
    </row>
    <row r="47" customHeight="1" spans="1:44">
      <c r="A47" s="56">
        <v>43</v>
      </c>
      <c r="B47" s="56" t="s">
        <v>367</v>
      </c>
      <c r="C47" s="57" t="s">
        <v>368</v>
      </c>
      <c r="D47" s="58">
        <v>45</v>
      </c>
      <c r="E47" s="59">
        <v>0</v>
      </c>
      <c r="F47" s="59">
        <v>2577</v>
      </c>
      <c r="G47" s="58">
        <f t="shared" si="4"/>
        <v>2577</v>
      </c>
      <c r="H47" s="58">
        <v>30</v>
      </c>
      <c r="I47" s="59">
        <v>0</v>
      </c>
      <c r="J47" s="59">
        <v>1787</v>
      </c>
      <c r="K47" s="58">
        <f t="shared" si="5"/>
        <v>1787</v>
      </c>
      <c r="L47" s="58">
        <v>45</v>
      </c>
      <c r="M47" s="58">
        <v>0</v>
      </c>
      <c r="N47" s="59">
        <v>2827.5</v>
      </c>
      <c r="O47" s="58">
        <f t="shared" si="6"/>
        <v>2827.5</v>
      </c>
      <c r="P47" s="58">
        <v>24</v>
      </c>
      <c r="Q47" s="59">
        <v>0</v>
      </c>
      <c r="R47" s="59">
        <v>1870</v>
      </c>
      <c r="S47" s="58">
        <v>1870</v>
      </c>
      <c r="T47" s="58">
        <v>39</v>
      </c>
      <c r="U47" s="58">
        <v>0</v>
      </c>
      <c r="V47" s="59">
        <v>1524.58</v>
      </c>
      <c r="W47" s="58">
        <v>1524.58</v>
      </c>
      <c r="X47" s="71">
        <v>31</v>
      </c>
      <c r="Y47" s="59">
        <v>0</v>
      </c>
      <c r="Z47" s="59">
        <v>1698.87</v>
      </c>
      <c r="AA47" s="63">
        <v>1698.87</v>
      </c>
      <c r="AB47" s="71">
        <v>41</v>
      </c>
      <c r="AC47" s="59">
        <v>0</v>
      </c>
      <c r="AD47" s="59">
        <v>2606.3</v>
      </c>
      <c r="AE47" s="79">
        <v>2606.3</v>
      </c>
      <c r="AF47" s="71">
        <v>35</v>
      </c>
      <c r="AG47" s="82">
        <v>0</v>
      </c>
      <c r="AH47" s="82">
        <v>1937</v>
      </c>
      <c r="AI47" s="79">
        <f t="shared" si="7"/>
        <v>1937</v>
      </c>
      <c r="AJ47" s="58">
        <v>43</v>
      </c>
      <c r="AK47" s="59">
        <v>0</v>
      </c>
      <c r="AL47" s="59">
        <v>2529</v>
      </c>
      <c r="AM47" s="59">
        <v>2529</v>
      </c>
      <c r="AN47" s="71">
        <v>333</v>
      </c>
      <c r="AO47" s="71">
        <v>0</v>
      </c>
      <c r="AP47" s="71">
        <v>19357.25</v>
      </c>
      <c r="AQ47" s="71">
        <v>19357.25</v>
      </c>
      <c r="AR47" s="58"/>
    </row>
    <row r="48" customHeight="1" spans="1:44">
      <c r="A48" s="56">
        <v>44</v>
      </c>
      <c r="B48" s="56" t="s">
        <v>369</v>
      </c>
      <c r="C48" s="57" t="s">
        <v>370</v>
      </c>
      <c r="D48" s="58">
        <v>43</v>
      </c>
      <c r="E48" s="59">
        <v>0</v>
      </c>
      <c r="F48" s="59">
        <v>3629</v>
      </c>
      <c r="G48" s="58">
        <f t="shared" si="4"/>
        <v>3629</v>
      </c>
      <c r="H48" s="58">
        <v>40</v>
      </c>
      <c r="I48" s="59">
        <v>28.88</v>
      </c>
      <c r="J48" s="59">
        <v>4913.62</v>
      </c>
      <c r="K48" s="58">
        <f t="shared" si="5"/>
        <v>4942.5</v>
      </c>
      <c r="L48" s="58">
        <v>48</v>
      </c>
      <c r="M48" s="59">
        <v>0</v>
      </c>
      <c r="N48" s="59">
        <v>4440.5</v>
      </c>
      <c r="O48" s="58">
        <f t="shared" si="6"/>
        <v>4440.5</v>
      </c>
      <c r="P48" s="58">
        <v>41</v>
      </c>
      <c r="Q48" s="59">
        <v>0</v>
      </c>
      <c r="R48" s="59">
        <v>4301</v>
      </c>
      <c r="S48" s="58">
        <v>4301</v>
      </c>
      <c r="T48" s="58">
        <v>61</v>
      </c>
      <c r="U48" s="58">
        <v>0</v>
      </c>
      <c r="V48" s="59">
        <v>4992.96</v>
      </c>
      <c r="W48" s="58">
        <v>4992.96</v>
      </c>
      <c r="X48" s="71">
        <v>41</v>
      </c>
      <c r="Y48" s="59">
        <v>0</v>
      </c>
      <c r="Z48" s="59">
        <v>5397.5</v>
      </c>
      <c r="AA48" s="63">
        <v>5397.5</v>
      </c>
      <c r="AB48" s="71">
        <v>32</v>
      </c>
      <c r="AC48" s="59">
        <v>0</v>
      </c>
      <c r="AD48" s="59">
        <v>3665</v>
      </c>
      <c r="AE48" s="79">
        <v>3665</v>
      </c>
      <c r="AF48" s="71">
        <v>58</v>
      </c>
      <c r="AG48" s="82">
        <v>0</v>
      </c>
      <c r="AH48" s="82">
        <v>6916.38</v>
      </c>
      <c r="AI48" s="79">
        <f t="shared" si="7"/>
        <v>6916.38</v>
      </c>
      <c r="AJ48" s="58">
        <v>57</v>
      </c>
      <c r="AK48" s="59">
        <v>0</v>
      </c>
      <c r="AL48" s="59">
        <v>5249</v>
      </c>
      <c r="AM48" s="59">
        <v>5249</v>
      </c>
      <c r="AN48" s="71">
        <v>421</v>
      </c>
      <c r="AO48" s="71">
        <v>28.88</v>
      </c>
      <c r="AP48" s="71">
        <v>43504.96</v>
      </c>
      <c r="AQ48" s="71">
        <v>43533.84</v>
      </c>
      <c r="AR48" s="58"/>
    </row>
    <row r="49" s="40" customFormat="1" customHeight="1" spans="1:44">
      <c r="A49" s="61">
        <v>45</v>
      </c>
      <c r="B49" s="61" t="s">
        <v>371</v>
      </c>
      <c r="C49" s="62" t="s">
        <v>372</v>
      </c>
      <c r="D49" s="44">
        <v>379</v>
      </c>
      <c r="E49" s="63">
        <v>53657.42</v>
      </c>
      <c r="F49" s="64">
        <v>67920.22</v>
      </c>
      <c r="G49" s="65">
        <f t="shared" si="4"/>
        <v>121577.64</v>
      </c>
      <c r="H49" s="65">
        <v>338</v>
      </c>
      <c r="I49" s="63">
        <v>92383.67</v>
      </c>
      <c r="J49" s="63">
        <v>55441.02</v>
      </c>
      <c r="K49" s="65">
        <f t="shared" si="5"/>
        <v>147824.69</v>
      </c>
      <c r="L49" s="65">
        <v>472</v>
      </c>
      <c r="M49" s="63">
        <v>101920.5</v>
      </c>
      <c r="N49" s="63">
        <v>56478.65</v>
      </c>
      <c r="O49" s="65">
        <f t="shared" si="6"/>
        <v>158399.15</v>
      </c>
      <c r="P49" s="65">
        <v>399</v>
      </c>
      <c r="Q49" s="63">
        <v>80075.56</v>
      </c>
      <c r="R49" s="63">
        <v>49999.12</v>
      </c>
      <c r="S49" s="65">
        <v>130074.68</v>
      </c>
      <c r="T49" s="65">
        <v>363</v>
      </c>
      <c r="U49" s="63">
        <v>99018.96</v>
      </c>
      <c r="V49" s="63">
        <v>36372.18</v>
      </c>
      <c r="W49" s="65">
        <v>135391.14</v>
      </c>
      <c r="X49" s="71">
        <v>354</v>
      </c>
      <c r="Y49" s="63">
        <v>102955.38</v>
      </c>
      <c r="Z49" s="63">
        <v>51095.95</v>
      </c>
      <c r="AA49" s="63">
        <v>154051.33</v>
      </c>
      <c r="AB49" s="71">
        <v>333</v>
      </c>
      <c r="AC49" s="63">
        <v>61001.78</v>
      </c>
      <c r="AD49" s="63">
        <v>40812.34</v>
      </c>
      <c r="AE49" s="79">
        <v>101814.12</v>
      </c>
      <c r="AF49" s="71">
        <v>379</v>
      </c>
      <c r="AG49" s="83">
        <v>87484</v>
      </c>
      <c r="AH49" s="83">
        <v>50099.17</v>
      </c>
      <c r="AI49" s="79">
        <f t="shared" si="7"/>
        <v>137583.17</v>
      </c>
      <c r="AJ49" s="65">
        <v>376</v>
      </c>
      <c r="AK49" s="63">
        <v>85240.49</v>
      </c>
      <c r="AL49" s="63">
        <v>54714.87</v>
      </c>
      <c r="AM49" s="59">
        <v>139955.36</v>
      </c>
      <c r="AN49" s="71">
        <v>3393</v>
      </c>
      <c r="AO49" s="71">
        <v>763737.76</v>
      </c>
      <c r="AP49" s="71">
        <v>462933.52</v>
      </c>
      <c r="AQ49" s="71">
        <v>1226671.28</v>
      </c>
      <c r="AR49" s="65"/>
    </row>
    <row r="50" customHeight="1" spans="1:44">
      <c r="A50" s="56">
        <v>46</v>
      </c>
      <c r="B50" s="56" t="s">
        <v>373</v>
      </c>
      <c r="C50" s="57" t="s">
        <v>374</v>
      </c>
      <c r="D50" s="58">
        <v>7</v>
      </c>
      <c r="E50" s="59">
        <v>0</v>
      </c>
      <c r="F50" s="59">
        <v>2842.1</v>
      </c>
      <c r="G50" s="58">
        <f t="shared" si="4"/>
        <v>2842.1</v>
      </c>
      <c r="H50" s="58">
        <v>20</v>
      </c>
      <c r="I50" s="59">
        <v>2741.41</v>
      </c>
      <c r="J50" s="59">
        <v>5191.37</v>
      </c>
      <c r="K50" s="58">
        <f t="shared" si="5"/>
        <v>7932.78</v>
      </c>
      <c r="L50" s="58">
        <v>27</v>
      </c>
      <c r="M50" s="59">
        <v>3238.58</v>
      </c>
      <c r="N50" s="59">
        <v>6157.38</v>
      </c>
      <c r="O50" s="58">
        <f t="shared" si="6"/>
        <v>9395.96</v>
      </c>
      <c r="P50" s="58">
        <v>12</v>
      </c>
      <c r="Q50" s="58">
        <v>1540.48</v>
      </c>
      <c r="R50" s="59">
        <v>1446.82</v>
      </c>
      <c r="S50" s="58">
        <v>2987.3</v>
      </c>
      <c r="T50" s="58">
        <v>14</v>
      </c>
      <c r="U50" s="58">
        <v>435.2</v>
      </c>
      <c r="V50" s="59">
        <v>1675.46</v>
      </c>
      <c r="W50" s="58">
        <v>2110.66</v>
      </c>
      <c r="X50" s="71">
        <v>8</v>
      </c>
      <c r="Y50" s="59">
        <v>0</v>
      </c>
      <c r="Z50" s="59">
        <v>1974.98</v>
      </c>
      <c r="AA50" s="63">
        <v>1974.98</v>
      </c>
      <c r="AB50" s="71">
        <v>1</v>
      </c>
      <c r="AC50" s="59">
        <v>0</v>
      </c>
      <c r="AD50" s="59">
        <v>431.9</v>
      </c>
      <c r="AE50" s="79">
        <v>431.9</v>
      </c>
      <c r="AF50" s="71">
        <v>5</v>
      </c>
      <c r="AG50" s="82">
        <v>0</v>
      </c>
      <c r="AH50" s="82">
        <v>1617.37</v>
      </c>
      <c r="AI50" s="79">
        <f t="shared" si="7"/>
        <v>1617.37</v>
      </c>
      <c r="AJ50" s="58">
        <v>1</v>
      </c>
      <c r="AK50" s="59">
        <v>0</v>
      </c>
      <c r="AL50" s="59">
        <v>2436</v>
      </c>
      <c r="AM50" s="59">
        <v>2436</v>
      </c>
      <c r="AN50" s="71">
        <v>95</v>
      </c>
      <c r="AO50" s="71">
        <v>7955.67</v>
      </c>
      <c r="AP50" s="71">
        <v>23773.38</v>
      </c>
      <c r="AQ50" s="71">
        <v>31729.05</v>
      </c>
      <c r="AR50" s="58"/>
    </row>
    <row r="51" customHeight="1" spans="1:44">
      <c r="A51" s="56">
        <v>47</v>
      </c>
      <c r="B51" s="56" t="s">
        <v>375</v>
      </c>
      <c r="C51" s="57" t="s">
        <v>376</v>
      </c>
      <c r="D51" s="58">
        <v>10</v>
      </c>
      <c r="E51" s="59">
        <v>0</v>
      </c>
      <c r="F51" s="59">
        <v>2882.2</v>
      </c>
      <c r="G51" s="58">
        <f t="shared" si="4"/>
        <v>2882.2</v>
      </c>
      <c r="H51" s="58">
        <v>5</v>
      </c>
      <c r="I51" s="59">
        <v>0</v>
      </c>
      <c r="J51" s="59">
        <v>3183</v>
      </c>
      <c r="K51" s="58">
        <f t="shared" si="5"/>
        <v>3183</v>
      </c>
      <c r="L51" s="58">
        <v>7</v>
      </c>
      <c r="M51" s="59">
        <v>0</v>
      </c>
      <c r="N51" s="59">
        <v>2145.5</v>
      </c>
      <c r="O51" s="58">
        <f t="shared" si="6"/>
        <v>2145.5</v>
      </c>
      <c r="P51" s="58">
        <v>6</v>
      </c>
      <c r="Q51" s="59">
        <v>0</v>
      </c>
      <c r="R51" s="59">
        <v>1332.6</v>
      </c>
      <c r="S51" s="58">
        <v>1332.6</v>
      </c>
      <c r="T51" s="58">
        <v>10</v>
      </c>
      <c r="U51" s="59">
        <v>0</v>
      </c>
      <c r="V51" s="59">
        <v>4607.03</v>
      </c>
      <c r="W51" s="58">
        <v>4607.03</v>
      </c>
      <c r="X51" s="71">
        <v>4</v>
      </c>
      <c r="Y51" s="59">
        <v>0</v>
      </c>
      <c r="Z51" s="59">
        <v>2272.3</v>
      </c>
      <c r="AA51" s="63">
        <v>2272.3</v>
      </c>
      <c r="AB51" s="71">
        <v>1</v>
      </c>
      <c r="AC51" s="59">
        <v>0</v>
      </c>
      <c r="AD51" s="59">
        <v>367</v>
      </c>
      <c r="AE51" s="79">
        <v>367</v>
      </c>
      <c r="AF51" s="71">
        <v>6</v>
      </c>
      <c r="AG51" s="82">
        <v>0</v>
      </c>
      <c r="AH51" s="82">
        <v>2776.9</v>
      </c>
      <c r="AI51" s="79">
        <f t="shared" si="7"/>
        <v>2776.9</v>
      </c>
      <c r="AJ51" s="58">
        <v>1</v>
      </c>
      <c r="AK51" s="59">
        <v>0</v>
      </c>
      <c r="AL51" s="59">
        <v>31.5</v>
      </c>
      <c r="AM51" s="59">
        <v>31.5</v>
      </c>
      <c r="AN51" s="71">
        <v>50</v>
      </c>
      <c r="AO51" s="71">
        <v>0</v>
      </c>
      <c r="AP51" s="71">
        <v>19598.03</v>
      </c>
      <c r="AQ51" s="71">
        <v>19598.03</v>
      </c>
      <c r="AR51" s="58"/>
    </row>
    <row r="52" customHeight="1" spans="1:44">
      <c r="A52" s="56">
        <v>48</v>
      </c>
      <c r="B52" s="56" t="s">
        <v>377</v>
      </c>
      <c r="C52" s="57" t="s">
        <v>378</v>
      </c>
      <c r="D52" s="42">
        <v>41</v>
      </c>
      <c r="E52" s="59">
        <v>0</v>
      </c>
      <c r="F52" s="60">
        <v>3518.2</v>
      </c>
      <c r="G52" s="58">
        <f t="shared" si="4"/>
        <v>3518.2</v>
      </c>
      <c r="H52" s="58">
        <v>45</v>
      </c>
      <c r="I52" s="59">
        <v>0</v>
      </c>
      <c r="J52" s="59">
        <v>3997.1</v>
      </c>
      <c r="K52" s="58">
        <f t="shared" si="5"/>
        <v>3997.1</v>
      </c>
      <c r="L52" s="58">
        <v>49</v>
      </c>
      <c r="M52" s="59">
        <v>0</v>
      </c>
      <c r="N52" s="59">
        <v>3817.7</v>
      </c>
      <c r="O52" s="58">
        <f t="shared" si="6"/>
        <v>3817.7</v>
      </c>
      <c r="P52" s="58">
        <v>52</v>
      </c>
      <c r="Q52" s="59">
        <v>0</v>
      </c>
      <c r="R52" s="59">
        <v>5301.8</v>
      </c>
      <c r="S52" s="58">
        <v>5301.8</v>
      </c>
      <c r="T52" s="58">
        <v>33</v>
      </c>
      <c r="U52" s="59">
        <v>0</v>
      </c>
      <c r="V52" s="59">
        <v>1769.56</v>
      </c>
      <c r="W52" s="58">
        <v>1769.56</v>
      </c>
      <c r="X52" s="71">
        <v>49</v>
      </c>
      <c r="Y52" s="59">
        <v>0</v>
      </c>
      <c r="Z52" s="59">
        <v>4057.4</v>
      </c>
      <c r="AA52" s="63">
        <v>4057.4</v>
      </c>
      <c r="AB52" s="71">
        <v>46</v>
      </c>
      <c r="AC52" s="59">
        <v>0</v>
      </c>
      <c r="AD52" s="59">
        <v>4006.7</v>
      </c>
      <c r="AE52" s="79">
        <v>4006.7</v>
      </c>
      <c r="AF52" s="71">
        <v>49</v>
      </c>
      <c r="AG52" s="82">
        <v>0</v>
      </c>
      <c r="AH52" s="82">
        <v>4973.4</v>
      </c>
      <c r="AI52" s="79">
        <f t="shared" si="7"/>
        <v>4973.4</v>
      </c>
      <c r="AJ52" s="58">
        <v>48</v>
      </c>
      <c r="AK52" s="59">
        <v>0</v>
      </c>
      <c r="AL52" s="59">
        <v>4391</v>
      </c>
      <c r="AM52" s="59">
        <v>4391</v>
      </c>
      <c r="AN52" s="71">
        <v>412</v>
      </c>
      <c r="AO52" s="71">
        <v>0</v>
      </c>
      <c r="AP52" s="71">
        <v>35832.86</v>
      </c>
      <c r="AQ52" s="71">
        <v>35832.86</v>
      </c>
      <c r="AR52" s="58"/>
    </row>
    <row r="53" customHeight="1" spans="1:44">
      <c r="A53" s="56">
        <v>49</v>
      </c>
      <c r="B53" s="56" t="s">
        <v>379</v>
      </c>
      <c r="C53" s="57" t="s">
        <v>380</v>
      </c>
      <c r="D53" s="58">
        <v>105</v>
      </c>
      <c r="E53" s="59">
        <v>858.03</v>
      </c>
      <c r="F53" s="59">
        <v>13813.1</v>
      </c>
      <c r="G53" s="58">
        <f t="shared" si="4"/>
        <v>14671.13</v>
      </c>
      <c r="H53" s="58">
        <v>85</v>
      </c>
      <c r="I53" s="59">
        <v>0</v>
      </c>
      <c r="J53" s="59">
        <v>10133.5</v>
      </c>
      <c r="K53" s="58">
        <f t="shared" si="5"/>
        <v>10133.5</v>
      </c>
      <c r="L53" s="58">
        <v>86</v>
      </c>
      <c r="M53" s="58">
        <v>0</v>
      </c>
      <c r="N53" s="59">
        <v>6407</v>
      </c>
      <c r="O53" s="58">
        <f t="shared" si="6"/>
        <v>6407</v>
      </c>
      <c r="P53" s="58">
        <v>85</v>
      </c>
      <c r="Q53" s="59">
        <v>0</v>
      </c>
      <c r="R53" s="59">
        <v>6822.62</v>
      </c>
      <c r="S53" s="58">
        <v>6822.62</v>
      </c>
      <c r="T53" s="58">
        <v>76</v>
      </c>
      <c r="U53" s="59">
        <v>0</v>
      </c>
      <c r="V53" s="59">
        <v>5693.92</v>
      </c>
      <c r="W53" s="58">
        <v>5693.92</v>
      </c>
      <c r="X53" s="71">
        <v>103</v>
      </c>
      <c r="Y53" s="59">
        <v>0</v>
      </c>
      <c r="Z53" s="59">
        <v>8711.92</v>
      </c>
      <c r="AA53" s="63">
        <v>8711.92</v>
      </c>
      <c r="AB53" s="71">
        <v>121</v>
      </c>
      <c r="AC53" s="59">
        <v>0</v>
      </c>
      <c r="AD53" s="59">
        <v>10510.49</v>
      </c>
      <c r="AE53" s="79">
        <v>10510.49</v>
      </c>
      <c r="AF53" s="71">
        <v>86</v>
      </c>
      <c r="AG53" s="82">
        <v>0</v>
      </c>
      <c r="AH53" s="82">
        <v>6930.6</v>
      </c>
      <c r="AI53" s="79">
        <f t="shared" si="7"/>
        <v>6930.6</v>
      </c>
      <c r="AJ53" s="58">
        <v>125</v>
      </c>
      <c r="AK53" s="59">
        <v>0</v>
      </c>
      <c r="AL53" s="59">
        <v>8729.5</v>
      </c>
      <c r="AM53" s="59">
        <v>8729.5</v>
      </c>
      <c r="AN53" s="71">
        <v>872</v>
      </c>
      <c r="AO53" s="71">
        <v>858.03</v>
      </c>
      <c r="AP53" s="71">
        <v>77752.65</v>
      </c>
      <c r="AQ53" s="71">
        <v>78610.68</v>
      </c>
      <c r="AR53" s="58"/>
    </row>
    <row r="54" customHeight="1" spans="1:44">
      <c r="A54" s="56">
        <v>50</v>
      </c>
      <c r="B54" s="56" t="s">
        <v>381</v>
      </c>
      <c r="C54" s="57" t="s">
        <v>382</v>
      </c>
      <c r="D54" s="58">
        <v>6</v>
      </c>
      <c r="E54" s="59">
        <v>0</v>
      </c>
      <c r="F54" s="59">
        <v>529.3</v>
      </c>
      <c r="G54" s="58">
        <f t="shared" si="4"/>
        <v>529.3</v>
      </c>
      <c r="H54" s="58">
        <v>4</v>
      </c>
      <c r="I54" s="59">
        <v>0</v>
      </c>
      <c r="J54" s="59">
        <v>113.5</v>
      </c>
      <c r="K54" s="59">
        <f t="shared" si="5"/>
        <v>113.5</v>
      </c>
      <c r="L54" s="59">
        <v>10</v>
      </c>
      <c r="M54" s="59">
        <v>0</v>
      </c>
      <c r="N54" s="59">
        <v>451.91</v>
      </c>
      <c r="O54" s="58">
        <f t="shared" si="6"/>
        <v>451.91</v>
      </c>
      <c r="P54" s="58">
        <v>1</v>
      </c>
      <c r="Q54" s="58">
        <v>0</v>
      </c>
      <c r="R54" s="59">
        <v>29.8</v>
      </c>
      <c r="S54" s="58">
        <v>29.8</v>
      </c>
      <c r="T54" s="58">
        <v>3</v>
      </c>
      <c r="U54" s="59">
        <v>0</v>
      </c>
      <c r="V54" s="58">
        <v>79.4</v>
      </c>
      <c r="W54" s="58">
        <v>79.4</v>
      </c>
      <c r="X54" s="71">
        <v>0</v>
      </c>
      <c r="Y54" s="59">
        <v>0</v>
      </c>
      <c r="Z54" s="59">
        <v>0</v>
      </c>
      <c r="AA54" s="63">
        <v>0</v>
      </c>
      <c r="AB54" s="71">
        <v>6</v>
      </c>
      <c r="AC54" s="59">
        <v>0</v>
      </c>
      <c r="AD54" s="59">
        <v>193.4</v>
      </c>
      <c r="AE54" s="79">
        <v>193.4</v>
      </c>
      <c r="AF54" s="71">
        <v>9</v>
      </c>
      <c r="AG54" s="82">
        <v>0</v>
      </c>
      <c r="AH54" s="82">
        <v>642.6</v>
      </c>
      <c r="AI54" s="79">
        <f t="shared" si="7"/>
        <v>642.6</v>
      </c>
      <c r="AJ54" s="58">
        <v>0</v>
      </c>
      <c r="AK54" s="59">
        <v>0</v>
      </c>
      <c r="AL54" s="59">
        <v>0</v>
      </c>
      <c r="AM54" s="59">
        <v>0</v>
      </c>
      <c r="AN54" s="71">
        <v>39</v>
      </c>
      <c r="AO54" s="71">
        <v>0</v>
      </c>
      <c r="AP54" s="71">
        <v>2039.91</v>
      </c>
      <c r="AQ54" s="71">
        <v>2039.91</v>
      </c>
      <c r="AR54" s="58"/>
    </row>
    <row r="55" customHeight="1" spans="1:44">
      <c r="A55" s="56">
        <v>51</v>
      </c>
      <c r="B55" s="56" t="s">
        <v>383</v>
      </c>
      <c r="C55" s="57" t="s">
        <v>384</v>
      </c>
      <c r="D55" s="42">
        <v>238</v>
      </c>
      <c r="E55" s="59">
        <v>0</v>
      </c>
      <c r="F55" s="66">
        <v>29332.97</v>
      </c>
      <c r="G55" s="58">
        <f t="shared" si="4"/>
        <v>29332.97</v>
      </c>
      <c r="H55" s="58">
        <v>143</v>
      </c>
      <c r="I55" s="59">
        <v>143.31</v>
      </c>
      <c r="J55" s="59">
        <v>16667.34</v>
      </c>
      <c r="K55" s="59">
        <f t="shared" si="5"/>
        <v>16810.65</v>
      </c>
      <c r="L55" s="59">
        <v>138</v>
      </c>
      <c r="M55" s="59">
        <v>611.3</v>
      </c>
      <c r="N55" s="59">
        <v>17642.15</v>
      </c>
      <c r="O55" s="58">
        <f t="shared" si="6"/>
        <v>18253.45</v>
      </c>
      <c r="P55" s="58">
        <v>138</v>
      </c>
      <c r="Q55" s="59">
        <v>628.86</v>
      </c>
      <c r="R55" s="59">
        <v>17267.4</v>
      </c>
      <c r="S55" s="58">
        <v>17896.26</v>
      </c>
      <c r="T55" s="58">
        <v>138</v>
      </c>
      <c r="U55" s="59">
        <v>390.6</v>
      </c>
      <c r="V55" s="59">
        <v>10568.41</v>
      </c>
      <c r="W55" s="58">
        <v>10959.01</v>
      </c>
      <c r="X55" s="71">
        <v>168</v>
      </c>
      <c r="Y55" s="59">
        <v>706.12</v>
      </c>
      <c r="Z55" s="59">
        <v>18374.59</v>
      </c>
      <c r="AA55" s="63">
        <v>19080.71</v>
      </c>
      <c r="AB55" s="71">
        <v>139</v>
      </c>
      <c r="AC55" s="59">
        <v>0</v>
      </c>
      <c r="AD55" s="59">
        <v>13244.3</v>
      </c>
      <c r="AE55" s="79">
        <v>13244.3</v>
      </c>
      <c r="AF55" s="71">
        <v>121</v>
      </c>
      <c r="AG55" s="82">
        <v>97.92</v>
      </c>
      <c r="AH55" s="82">
        <v>13703.35</v>
      </c>
      <c r="AI55" s="79">
        <f t="shared" si="7"/>
        <v>13801.27</v>
      </c>
      <c r="AJ55" s="58">
        <v>113</v>
      </c>
      <c r="AK55" s="59">
        <v>302.24</v>
      </c>
      <c r="AL55" s="59">
        <v>12895.87</v>
      </c>
      <c r="AM55" s="59">
        <v>13198.11</v>
      </c>
      <c r="AN55" s="71">
        <v>1336</v>
      </c>
      <c r="AO55" s="71">
        <v>2880.35</v>
      </c>
      <c r="AP55" s="71">
        <v>149696.38</v>
      </c>
      <c r="AQ55" s="71">
        <v>152576.73</v>
      </c>
      <c r="AR55" s="58"/>
    </row>
    <row r="56" customHeight="1" spans="1:44">
      <c r="A56" s="56">
        <v>52</v>
      </c>
      <c r="B56" s="56" t="s">
        <v>385</v>
      </c>
      <c r="C56" s="57" t="s">
        <v>386</v>
      </c>
      <c r="D56" s="58">
        <v>275</v>
      </c>
      <c r="E56" s="59">
        <v>8531.08</v>
      </c>
      <c r="F56" s="59">
        <v>33647.58</v>
      </c>
      <c r="G56" s="58">
        <f t="shared" si="4"/>
        <v>42178.66</v>
      </c>
      <c r="H56" s="58">
        <v>250</v>
      </c>
      <c r="I56" s="59">
        <v>22596.03</v>
      </c>
      <c r="J56" s="59">
        <v>40106.07</v>
      </c>
      <c r="K56" s="58">
        <f t="shared" si="5"/>
        <v>62702.1</v>
      </c>
      <c r="L56" s="58">
        <v>311</v>
      </c>
      <c r="M56" s="59">
        <v>18286.17</v>
      </c>
      <c r="N56" s="59">
        <v>39280.18</v>
      </c>
      <c r="O56" s="58">
        <f t="shared" si="6"/>
        <v>57566.35</v>
      </c>
      <c r="P56" s="58">
        <v>323</v>
      </c>
      <c r="Q56" s="59">
        <v>13740.93</v>
      </c>
      <c r="R56" s="59">
        <v>42683.13</v>
      </c>
      <c r="S56" s="58">
        <v>56424.06</v>
      </c>
      <c r="T56" s="58">
        <v>322</v>
      </c>
      <c r="U56" s="59">
        <v>16715.72</v>
      </c>
      <c r="V56" s="59">
        <v>31423.13</v>
      </c>
      <c r="W56" s="58">
        <v>48138.85</v>
      </c>
      <c r="X56" s="71">
        <v>340</v>
      </c>
      <c r="Y56" s="59">
        <v>15732.42</v>
      </c>
      <c r="Z56" s="59">
        <v>43438.58</v>
      </c>
      <c r="AA56" s="63">
        <v>59171</v>
      </c>
      <c r="AB56" s="71">
        <v>341</v>
      </c>
      <c r="AC56" s="59">
        <v>9559.96</v>
      </c>
      <c r="AD56" s="59">
        <v>68051.8</v>
      </c>
      <c r="AE56" s="79">
        <v>77611.76</v>
      </c>
      <c r="AF56" s="71">
        <v>248</v>
      </c>
      <c r="AG56" s="82">
        <v>14587.74</v>
      </c>
      <c r="AH56" s="82">
        <v>42904.46</v>
      </c>
      <c r="AI56" s="79">
        <f t="shared" si="7"/>
        <v>57492.2</v>
      </c>
      <c r="AJ56" s="58">
        <v>314</v>
      </c>
      <c r="AK56" s="59">
        <v>18440.88</v>
      </c>
      <c r="AL56" s="59">
        <v>60292.15</v>
      </c>
      <c r="AM56" s="59">
        <v>78733.03</v>
      </c>
      <c r="AN56" s="71">
        <v>2724</v>
      </c>
      <c r="AO56" s="71">
        <v>138190.93</v>
      </c>
      <c r="AP56" s="71">
        <v>401827.08</v>
      </c>
      <c r="AQ56" s="71">
        <v>540018.01</v>
      </c>
      <c r="AR56" s="58"/>
    </row>
    <row r="57" customHeight="1" spans="1:44">
      <c r="A57" s="56">
        <v>53</v>
      </c>
      <c r="B57" s="56" t="s">
        <v>387</v>
      </c>
      <c r="C57" s="57" t="s">
        <v>388</v>
      </c>
      <c r="D57" s="58">
        <v>141</v>
      </c>
      <c r="E57" s="59">
        <v>28773.31</v>
      </c>
      <c r="F57" s="59">
        <v>20300.24</v>
      </c>
      <c r="G57" s="58">
        <f t="shared" si="4"/>
        <v>49073.55</v>
      </c>
      <c r="H57" s="58">
        <v>166</v>
      </c>
      <c r="I57" s="59">
        <v>42303.53</v>
      </c>
      <c r="J57" s="59">
        <v>20907.83</v>
      </c>
      <c r="K57" s="58">
        <f t="shared" si="5"/>
        <v>63211.36</v>
      </c>
      <c r="L57" s="58">
        <v>163</v>
      </c>
      <c r="M57" s="59">
        <v>24036.84</v>
      </c>
      <c r="N57" s="59">
        <v>16842.92</v>
      </c>
      <c r="O57" s="58">
        <f t="shared" si="6"/>
        <v>40879.76</v>
      </c>
      <c r="P57" s="58">
        <v>136</v>
      </c>
      <c r="Q57" s="59">
        <v>36430.4</v>
      </c>
      <c r="R57" s="59">
        <v>12834.13</v>
      </c>
      <c r="S57" s="58">
        <v>49264.53</v>
      </c>
      <c r="T57" s="58">
        <v>185</v>
      </c>
      <c r="U57" s="59">
        <v>44282.32</v>
      </c>
      <c r="V57" s="59">
        <v>12942.78</v>
      </c>
      <c r="W57" s="58">
        <v>57225.1</v>
      </c>
      <c r="X57" s="71">
        <v>129</v>
      </c>
      <c r="Y57" s="59">
        <v>33013.91</v>
      </c>
      <c r="Z57" s="59">
        <v>11112.49</v>
      </c>
      <c r="AA57" s="63">
        <v>44126.4</v>
      </c>
      <c r="AB57" s="71">
        <v>131</v>
      </c>
      <c r="AC57" s="59">
        <v>33498.07</v>
      </c>
      <c r="AD57" s="59">
        <v>11061.61</v>
      </c>
      <c r="AE57" s="79">
        <v>44559.68</v>
      </c>
      <c r="AF57" s="71">
        <v>111</v>
      </c>
      <c r="AG57" s="82">
        <v>32932.14</v>
      </c>
      <c r="AH57" s="82">
        <v>9082.28</v>
      </c>
      <c r="AI57" s="79">
        <f t="shared" si="7"/>
        <v>42014.42</v>
      </c>
      <c r="AJ57" s="58">
        <v>174</v>
      </c>
      <c r="AK57" s="59">
        <v>43780.63</v>
      </c>
      <c r="AL57" s="59">
        <v>16785.69</v>
      </c>
      <c r="AM57" s="59">
        <v>60566.32</v>
      </c>
      <c r="AN57" s="71">
        <v>1336</v>
      </c>
      <c r="AO57" s="71">
        <v>319051.15</v>
      </c>
      <c r="AP57" s="71">
        <v>131869.97</v>
      </c>
      <c r="AQ57" s="71">
        <v>450921.12</v>
      </c>
      <c r="AR57" s="58"/>
    </row>
    <row r="58" customHeight="1" spans="1:44">
      <c r="A58" s="56">
        <v>54</v>
      </c>
      <c r="B58" s="56" t="s">
        <v>389</v>
      </c>
      <c r="C58" s="57" t="s">
        <v>390</v>
      </c>
      <c r="D58" s="58">
        <v>81</v>
      </c>
      <c r="E58" s="59">
        <v>0</v>
      </c>
      <c r="F58" s="59">
        <v>5392.11</v>
      </c>
      <c r="G58" s="58">
        <f t="shared" si="4"/>
        <v>5392.11</v>
      </c>
      <c r="H58" s="58">
        <v>52</v>
      </c>
      <c r="I58" s="59">
        <v>0</v>
      </c>
      <c r="J58" s="59">
        <v>3196.01</v>
      </c>
      <c r="K58" s="58">
        <f t="shared" si="5"/>
        <v>3196.01</v>
      </c>
      <c r="L58" s="58">
        <v>112</v>
      </c>
      <c r="M58" s="59">
        <v>1722.59</v>
      </c>
      <c r="N58" s="59">
        <v>9342.05</v>
      </c>
      <c r="O58" s="58">
        <f t="shared" si="6"/>
        <v>11064.64</v>
      </c>
      <c r="P58" s="58">
        <v>141</v>
      </c>
      <c r="Q58" s="58">
        <v>4202.18</v>
      </c>
      <c r="R58" s="59">
        <v>14055.84</v>
      </c>
      <c r="S58" s="58">
        <v>18258.02</v>
      </c>
      <c r="T58" s="58">
        <v>75</v>
      </c>
      <c r="U58" s="59">
        <v>1699.36</v>
      </c>
      <c r="V58" s="59">
        <v>3322.36</v>
      </c>
      <c r="W58" s="58">
        <v>5021.72</v>
      </c>
      <c r="X58" s="71">
        <v>100</v>
      </c>
      <c r="Y58" s="59">
        <v>1548.72</v>
      </c>
      <c r="Z58" s="59">
        <v>6251.01</v>
      </c>
      <c r="AA58" s="63">
        <v>7799.73</v>
      </c>
      <c r="AB58" s="71">
        <v>83</v>
      </c>
      <c r="AC58" s="59">
        <v>2876.96</v>
      </c>
      <c r="AD58" s="59">
        <v>5665.82</v>
      </c>
      <c r="AE58" s="79">
        <v>8542.78</v>
      </c>
      <c r="AF58" s="71">
        <v>74</v>
      </c>
      <c r="AG58" s="82">
        <v>758.42</v>
      </c>
      <c r="AH58" s="82">
        <v>4725.1</v>
      </c>
      <c r="AI58" s="79">
        <f t="shared" si="7"/>
        <v>5483.52</v>
      </c>
      <c r="AJ58" s="58">
        <v>106</v>
      </c>
      <c r="AK58" s="59">
        <v>2412.02</v>
      </c>
      <c r="AL58" s="59">
        <v>9457.62</v>
      </c>
      <c r="AM58" s="59">
        <v>11869.64</v>
      </c>
      <c r="AN58" s="71">
        <v>824</v>
      </c>
      <c r="AO58" s="71">
        <v>15220.25</v>
      </c>
      <c r="AP58" s="71">
        <v>61407.92</v>
      </c>
      <c r="AQ58" s="71">
        <v>76628.17</v>
      </c>
      <c r="AR58" s="58"/>
    </row>
    <row r="59" customHeight="1" spans="1:44">
      <c r="A59" s="56">
        <v>55</v>
      </c>
      <c r="B59" s="56" t="s">
        <v>391</v>
      </c>
      <c r="C59" s="57" t="s">
        <v>392</v>
      </c>
      <c r="D59" s="58">
        <v>373</v>
      </c>
      <c r="E59" s="59">
        <v>0</v>
      </c>
      <c r="F59" s="59">
        <v>36422.08</v>
      </c>
      <c r="G59" s="58">
        <f t="shared" si="4"/>
        <v>36422.08</v>
      </c>
      <c r="H59" s="58">
        <v>268</v>
      </c>
      <c r="I59" s="59">
        <v>8324.18</v>
      </c>
      <c r="J59" s="59">
        <v>26809</v>
      </c>
      <c r="K59" s="58">
        <f t="shared" si="5"/>
        <v>35133.18</v>
      </c>
      <c r="L59" s="58">
        <v>362</v>
      </c>
      <c r="M59" s="59">
        <v>21101.1</v>
      </c>
      <c r="N59" s="59">
        <v>34005.3</v>
      </c>
      <c r="O59" s="58">
        <f t="shared" si="6"/>
        <v>55106.4</v>
      </c>
      <c r="P59" s="58">
        <v>344</v>
      </c>
      <c r="Q59" s="59">
        <v>13456.2</v>
      </c>
      <c r="R59" s="59">
        <v>29754.69</v>
      </c>
      <c r="S59" s="58">
        <v>43210.89</v>
      </c>
      <c r="T59" s="58">
        <v>283</v>
      </c>
      <c r="U59" s="59">
        <v>12768.48</v>
      </c>
      <c r="V59" s="59">
        <v>16997.7</v>
      </c>
      <c r="W59" s="58">
        <v>29766.18</v>
      </c>
      <c r="X59" s="71">
        <v>326</v>
      </c>
      <c r="Y59" s="59">
        <v>13461.33</v>
      </c>
      <c r="Z59" s="59">
        <v>27280.77</v>
      </c>
      <c r="AA59" s="63">
        <v>40742.1</v>
      </c>
      <c r="AB59" s="71">
        <v>287</v>
      </c>
      <c r="AC59" s="59">
        <v>12288.8</v>
      </c>
      <c r="AD59" s="59">
        <v>23487.6</v>
      </c>
      <c r="AE59" s="79">
        <v>35776.4</v>
      </c>
      <c r="AF59" s="71">
        <v>313</v>
      </c>
      <c r="AG59" s="82">
        <v>18518.1</v>
      </c>
      <c r="AH59" s="82">
        <v>30166.5</v>
      </c>
      <c r="AI59" s="79">
        <f t="shared" si="7"/>
        <v>48684.6</v>
      </c>
      <c r="AJ59" s="58">
        <v>328</v>
      </c>
      <c r="AK59" s="59">
        <v>19422.19</v>
      </c>
      <c r="AL59" s="59">
        <v>26608.1</v>
      </c>
      <c r="AM59" s="59">
        <v>46030.29</v>
      </c>
      <c r="AN59" s="71">
        <v>2884</v>
      </c>
      <c r="AO59" s="71">
        <v>119340.38</v>
      </c>
      <c r="AP59" s="71">
        <v>251531.74</v>
      </c>
      <c r="AQ59" s="71">
        <v>370872.12</v>
      </c>
      <c r="AR59" s="58"/>
    </row>
    <row r="60" customHeight="1" spans="1:44">
      <c r="A60" s="56">
        <v>56</v>
      </c>
      <c r="B60" s="56" t="s">
        <v>393</v>
      </c>
      <c r="C60" s="57" t="s">
        <v>394</v>
      </c>
      <c r="D60" s="58">
        <v>70</v>
      </c>
      <c r="E60" s="59">
        <v>0</v>
      </c>
      <c r="F60" s="59">
        <v>7540.79</v>
      </c>
      <c r="G60" s="58">
        <f t="shared" si="4"/>
        <v>7540.79</v>
      </c>
      <c r="H60" s="58">
        <v>75</v>
      </c>
      <c r="I60" s="59">
        <v>0</v>
      </c>
      <c r="J60" s="58">
        <v>6456.63</v>
      </c>
      <c r="K60" s="58">
        <f t="shared" si="5"/>
        <v>6456.63</v>
      </c>
      <c r="L60" s="58">
        <v>69</v>
      </c>
      <c r="M60" s="59">
        <v>0</v>
      </c>
      <c r="N60" s="59">
        <v>4848</v>
      </c>
      <c r="O60" s="58">
        <f t="shared" si="6"/>
        <v>4848</v>
      </c>
      <c r="P60" s="58">
        <v>74</v>
      </c>
      <c r="Q60" s="59">
        <v>0</v>
      </c>
      <c r="R60" s="59">
        <v>5284.92</v>
      </c>
      <c r="S60" s="58">
        <v>5284.92</v>
      </c>
      <c r="T60" s="58">
        <v>63</v>
      </c>
      <c r="U60" s="59">
        <v>0</v>
      </c>
      <c r="V60" s="59">
        <v>2731</v>
      </c>
      <c r="W60" s="58">
        <v>2731</v>
      </c>
      <c r="X60" s="71">
        <v>96</v>
      </c>
      <c r="Y60" s="59">
        <v>0</v>
      </c>
      <c r="Z60" s="59">
        <v>5462.5</v>
      </c>
      <c r="AA60" s="63">
        <v>5462.5</v>
      </c>
      <c r="AB60" s="71">
        <v>115</v>
      </c>
      <c r="AC60" s="59">
        <v>0</v>
      </c>
      <c r="AD60" s="59">
        <v>8959.62</v>
      </c>
      <c r="AE60" s="79">
        <v>8959.62</v>
      </c>
      <c r="AF60" s="71">
        <v>115</v>
      </c>
      <c r="AG60" s="82">
        <v>0</v>
      </c>
      <c r="AH60" s="82">
        <v>9848.65</v>
      </c>
      <c r="AI60" s="79">
        <f t="shared" si="7"/>
        <v>9848.65</v>
      </c>
      <c r="AJ60" s="58">
        <v>104</v>
      </c>
      <c r="AK60" s="59">
        <v>0</v>
      </c>
      <c r="AL60" s="59">
        <v>6083.5</v>
      </c>
      <c r="AM60" s="59">
        <v>6083.5</v>
      </c>
      <c r="AN60" s="71">
        <v>781</v>
      </c>
      <c r="AO60" s="71">
        <v>0</v>
      </c>
      <c r="AP60" s="71">
        <v>57215.61</v>
      </c>
      <c r="AQ60" s="71">
        <v>57215.61</v>
      </c>
      <c r="AR60" s="58"/>
    </row>
    <row r="61" customHeight="1" spans="1:44">
      <c r="A61" s="56">
        <v>57</v>
      </c>
      <c r="B61" s="56" t="s">
        <v>395</v>
      </c>
      <c r="C61" s="57" t="s">
        <v>396</v>
      </c>
      <c r="D61" s="58">
        <v>47</v>
      </c>
      <c r="E61" s="59">
        <v>0</v>
      </c>
      <c r="F61" s="59">
        <v>5435.49</v>
      </c>
      <c r="G61" s="58">
        <f t="shared" si="4"/>
        <v>5435.49</v>
      </c>
      <c r="H61" s="58">
        <v>48</v>
      </c>
      <c r="I61" s="59">
        <v>0</v>
      </c>
      <c r="J61" s="59">
        <v>5689.4</v>
      </c>
      <c r="K61" s="58">
        <f t="shared" si="5"/>
        <v>5689.4</v>
      </c>
      <c r="L61" s="58">
        <v>75</v>
      </c>
      <c r="M61" s="59">
        <v>0</v>
      </c>
      <c r="N61" s="59">
        <v>7268.7</v>
      </c>
      <c r="O61" s="58">
        <f t="shared" si="6"/>
        <v>7268.7</v>
      </c>
      <c r="P61" s="58">
        <v>77</v>
      </c>
      <c r="Q61" s="59">
        <v>0</v>
      </c>
      <c r="R61" s="59">
        <v>8466.46</v>
      </c>
      <c r="S61" s="58">
        <v>8466.46</v>
      </c>
      <c r="T61" s="58">
        <v>65</v>
      </c>
      <c r="U61" s="59">
        <v>0</v>
      </c>
      <c r="V61" s="59">
        <v>8007.76</v>
      </c>
      <c r="W61" s="58">
        <v>8007.76</v>
      </c>
      <c r="X61" s="71">
        <v>100</v>
      </c>
      <c r="Y61" s="59">
        <v>0</v>
      </c>
      <c r="Z61" s="59">
        <v>9956.08</v>
      </c>
      <c r="AA61" s="63">
        <v>9956.08</v>
      </c>
      <c r="AB61" s="71">
        <v>73</v>
      </c>
      <c r="AC61" s="59">
        <v>0</v>
      </c>
      <c r="AD61" s="59">
        <v>9939.71</v>
      </c>
      <c r="AE61" s="79">
        <v>9939.71</v>
      </c>
      <c r="AF61" s="71">
        <v>82</v>
      </c>
      <c r="AG61" s="82">
        <v>0</v>
      </c>
      <c r="AH61" s="82">
        <v>8270.18</v>
      </c>
      <c r="AI61" s="79">
        <f t="shared" si="7"/>
        <v>8270.18</v>
      </c>
      <c r="AJ61" s="58">
        <v>91</v>
      </c>
      <c r="AK61" s="59">
        <v>0</v>
      </c>
      <c r="AL61" s="59">
        <v>7585.1</v>
      </c>
      <c r="AM61" s="59">
        <v>7585.1</v>
      </c>
      <c r="AN61" s="71">
        <v>658</v>
      </c>
      <c r="AO61" s="71">
        <v>0</v>
      </c>
      <c r="AP61" s="71">
        <v>70618.88</v>
      </c>
      <c r="AQ61" s="71">
        <v>70618.88</v>
      </c>
      <c r="AR61" s="58"/>
    </row>
    <row r="62" customHeight="1" spans="1:44">
      <c r="A62" s="67"/>
      <c r="B62" s="67"/>
      <c r="C62" s="68"/>
      <c r="D62" s="58">
        <v>13601</v>
      </c>
      <c r="E62" s="58">
        <v>1493633.18</v>
      </c>
      <c r="F62" s="58">
        <v>1462881.68</v>
      </c>
      <c r="G62" s="58">
        <v>2956514.86</v>
      </c>
      <c r="H62" s="58">
        <v>10516</v>
      </c>
      <c r="I62" s="58">
        <v>1890034.93</v>
      </c>
      <c r="J62" s="58">
        <v>1126308.88</v>
      </c>
      <c r="K62" s="58">
        <v>3016343.81</v>
      </c>
      <c r="L62" s="58">
        <v>12327</v>
      </c>
      <c r="M62" s="58">
        <v>1129235.26</v>
      </c>
      <c r="N62" s="58">
        <v>1186513.11</v>
      </c>
      <c r="O62" s="58">
        <v>2315748.37</v>
      </c>
      <c r="P62" s="58">
        <v>9209</v>
      </c>
      <c r="Q62" s="58">
        <v>414829.79</v>
      </c>
      <c r="R62" s="59">
        <v>865998.33</v>
      </c>
      <c r="S62" s="58">
        <v>1280828.12</v>
      </c>
      <c r="T62" s="58">
        <v>9949</v>
      </c>
      <c r="U62" s="59">
        <v>535774.42</v>
      </c>
      <c r="V62" s="58">
        <v>673785.85</v>
      </c>
      <c r="W62" s="58">
        <v>1209560.27</v>
      </c>
      <c r="X62" s="71">
        <v>10429</v>
      </c>
      <c r="Y62" s="59">
        <v>430365.78</v>
      </c>
      <c r="Z62" s="59">
        <v>992273.58</v>
      </c>
      <c r="AA62" s="63">
        <v>1422639.36</v>
      </c>
      <c r="AB62" s="71">
        <v>10052</v>
      </c>
      <c r="AC62" s="59">
        <v>455594.29</v>
      </c>
      <c r="AD62" s="59">
        <v>933183.38</v>
      </c>
      <c r="AE62" s="79">
        <v>1388777.67</v>
      </c>
      <c r="AF62" s="71">
        <v>8804</v>
      </c>
      <c r="AG62" s="82">
        <v>398263.54</v>
      </c>
      <c r="AH62" s="82">
        <v>834608.12</v>
      </c>
      <c r="AI62" s="79">
        <v>1232871.66</v>
      </c>
      <c r="AJ62" s="58">
        <v>11203</v>
      </c>
      <c r="AK62" s="59">
        <v>535606.82</v>
      </c>
      <c r="AL62" s="59">
        <v>1071753.87</v>
      </c>
      <c r="AM62" s="59">
        <v>1607360.69</v>
      </c>
      <c r="AN62" s="71">
        <v>96090</v>
      </c>
      <c r="AO62" s="71">
        <v>7283338.01</v>
      </c>
      <c r="AP62" s="71">
        <v>9147306.8</v>
      </c>
      <c r="AQ62" s="71">
        <v>16430644.81</v>
      </c>
      <c r="AR62" s="58"/>
    </row>
  </sheetData>
  <mergeCells count="15">
    <mergeCell ref="A1:O1"/>
    <mergeCell ref="D3:G3"/>
    <mergeCell ref="H3:K3"/>
    <mergeCell ref="L3:O3"/>
    <mergeCell ref="P3:S3"/>
    <mergeCell ref="T3:W3"/>
    <mergeCell ref="X3:AA3"/>
    <mergeCell ref="AB3:AE3"/>
    <mergeCell ref="AF3:AI3"/>
    <mergeCell ref="AJ3:AM3"/>
    <mergeCell ref="AN3:AQ3"/>
    <mergeCell ref="A3:A4"/>
    <mergeCell ref="B3:B4"/>
    <mergeCell ref="C3:C4"/>
    <mergeCell ref="AR3:AR4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0"/>
  <sheetViews>
    <sheetView topLeftCell="F3" workbookViewId="0">
      <pane ySplit="2" topLeftCell="A61" activePane="bottomLeft" state="frozen"/>
      <selection/>
      <selection pane="bottomLeft" activeCell="N86" sqref="N86"/>
    </sheetView>
  </sheetViews>
  <sheetFormatPr defaultColWidth="9" defaultRowHeight="13.5"/>
  <cols>
    <col min="1" max="1" width="7.125" customWidth="1"/>
    <col min="2" max="2" width="17.375" customWidth="1"/>
    <col min="3" max="3" width="61.375" customWidth="1"/>
    <col min="4" max="4" width="9" customWidth="1"/>
    <col min="5" max="5" width="16" customWidth="1"/>
    <col min="6" max="6" width="9.5" customWidth="1"/>
    <col min="7" max="7" width="17.625" customWidth="1"/>
    <col min="8" max="8" width="9" customWidth="1"/>
    <col min="9" max="9" width="14.5" customWidth="1"/>
    <col min="10" max="10" width="9" customWidth="1"/>
    <col min="11" max="11" width="14.5" customWidth="1"/>
    <col min="12" max="12" width="9" customWidth="1"/>
    <col min="13" max="13" width="14.5" customWidth="1"/>
    <col min="14" max="14" width="9" customWidth="1"/>
    <col min="15" max="15" width="14.5" customWidth="1"/>
    <col min="17" max="17" width="14.5" customWidth="1"/>
    <col min="19" max="19" width="14.5" customWidth="1"/>
    <col min="21" max="21" width="14.5" customWidth="1"/>
    <col min="22" max="22" width="7.625" style="24" customWidth="1"/>
    <col min="23" max="23" width="16.125" style="24" customWidth="1"/>
  </cols>
  <sheetData>
    <row r="1" customFormat="1" ht="45" customHeight="1" spans="1:23">
      <c r="A1" s="1" t="s">
        <v>397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customFormat="1" ht="15" customHeight="1" spans="1:23">
      <c r="A2" s="2"/>
      <c r="B2" s="2"/>
      <c r="C2" s="2"/>
      <c r="D2" s="2"/>
      <c r="E2" s="2"/>
      <c r="F2" s="2"/>
      <c r="G2" s="2"/>
      <c r="H2" s="2"/>
      <c r="I2" t="s">
        <v>1</v>
      </c>
      <c r="J2" s="2"/>
      <c r="L2" s="2"/>
      <c r="N2" s="2"/>
      <c r="P2" s="2"/>
      <c r="R2" s="2"/>
      <c r="T2" s="2"/>
      <c r="V2" s="24"/>
      <c r="W2" s="24"/>
    </row>
    <row r="3" customFormat="1" ht="18.75" spans="1:23">
      <c r="A3" s="3" t="s">
        <v>2</v>
      </c>
      <c r="B3" s="4" t="s">
        <v>3</v>
      </c>
      <c r="C3" s="4" t="s">
        <v>4</v>
      </c>
      <c r="D3" s="5">
        <v>0</v>
      </c>
      <c r="E3" s="6"/>
      <c r="F3" s="7" t="s">
        <v>269</v>
      </c>
      <c r="G3" s="22"/>
      <c r="H3" s="8" t="s">
        <v>270</v>
      </c>
      <c r="I3" s="22"/>
      <c r="J3" s="8" t="s">
        <v>271</v>
      </c>
      <c r="K3" s="22"/>
      <c r="L3" s="8" t="s">
        <v>272</v>
      </c>
      <c r="M3" s="22"/>
      <c r="N3" s="8" t="s">
        <v>273</v>
      </c>
      <c r="O3" s="22"/>
      <c r="P3" s="8" t="s">
        <v>274</v>
      </c>
      <c r="Q3" s="22"/>
      <c r="R3" s="8" t="s">
        <v>275</v>
      </c>
      <c r="S3" s="22"/>
      <c r="T3" s="8" t="s">
        <v>276</v>
      </c>
      <c r="U3" s="22"/>
      <c r="V3" s="16" t="s">
        <v>257</v>
      </c>
      <c r="W3" s="16"/>
    </row>
    <row r="4" customFormat="1" ht="57" customHeight="1" spans="1:23">
      <c r="A4" s="9"/>
      <c r="B4" s="10"/>
      <c r="C4" s="10"/>
      <c r="D4" s="11" t="s">
        <v>15</v>
      </c>
      <c r="E4" s="11" t="s">
        <v>398</v>
      </c>
      <c r="F4" s="11" t="s">
        <v>15</v>
      </c>
      <c r="G4" s="11" t="s">
        <v>398</v>
      </c>
      <c r="H4" s="11" t="s">
        <v>15</v>
      </c>
      <c r="I4" s="31" t="s">
        <v>398</v>
      </c>
      <c r="J4" s="11" t="s">
        <v>15</v>
      </c>
      <c r="K4" s="31" t="s">
        <v>398</v>
      </c>
      <c r="L4" s="11" t="s">
        <v>15</v>
      </c>
      <c r="M4" s="31" t="s">
        <v>398</v>
      </c>
      <c r="N4" s="11" t="s">
        <v>15</v>
      </c>
      <c r="O4" s="31" t="s">
        <v>398</v>
      </c>
      <c r="P4" s="11" t="s">
        <v>15</v>
      </c>
      <c r="Q4" s="31" t="s">
        <v>398</v>
      </c>
      <c r="R4" s="11" t="s">
        <v>15</v>
      </c>
      <c r="S4" s="31" t="s">
        <v>398</v>
      </c>
      <c r="T4" s="11" t="s">
        <v>15</v>
      </c>
      <c r="U4" s="31" t="s">
        <v>398</v>
      </c>
      <c r="V4" s="33" t="s">
        <v>15</v>
      </c>
      <c r="W4" s="33" t="s">
        <v>399</v>
      </c>
    </row>
    <row r="5" customFormat="1" ht="18.75" spans="1:23">
      <c r="A5" s="25">
        <v>1</v>
      </c>
      <c r="B5" s="26" t="s">
        <v>17</v>
      </c>
      <c r="C5" s="26" t="s">
        <v>18</v>
      </c>
      <c r="D5" s="14">
        <v>0</v>
      </c>
      <c r="E5" s="15">
        <v>0</v>
      </c>
      <c r="F5" s="14">
        <v>0</v>
      </c>
      <c r="G5" s="15">
        <v>0</v>
      </c>
      <c r="H5" s="14">
        <v>0</v>
      </c>
      <c r="I5" s="32">
        <v>0</v>
      </c>
      <c r="J5" s="14">
        <v>0</v>
      </c>
      <c r="K5" s="32">
        <v>0</v>
      </c>
      <c r="L5" s="14">
        <v>0</v>
      </c>
      <c r="M5" s="32">
        <v>0</v>
      </c>
      <c r="N5" s="14">
        <v>0</v>
      </c>
      <c r="O5" s="32">
        <v>0</v>
      </c>
      <c r="P5" s="14">
        <v>0</v>
      </c>
      <c r="Q5" s="32">
        <v>0</v>
      </c>
      <c r="R5" s="14">
        <v>0</v>
      </c>
      <c r="S5" s="32">
        <v>0</v>
      </c>
      <c r="T5" s="14">
        <v>0</v>
      </c>
      <c r="U5" s="32">
        <v>0</v>
      </c>
      <c r="V5" s="34">
        <v>0</v>
      </c>
      <c r="W5" s="34">
        <v>0</v>
      </c>
    </row>
    <row r="6" customFormat="1" ht="18.75" spans="1:23">
      <c r="A6" s="25">
        <v>2</v>
      </c>
      <c r="B6" s="26" t="s">
        <v>19</v>
      </c>
      <c r="C6" s="26" t="s">
        <v>20</v>
      </c>
      <c r="D6" s="14">
        <v>0</v>
      </c>
      <c r="E6" s="15">
        <v>0</v>
      </c>
      <c r="F6" s="14">
        <v>0</v>
      </c>
      <c r="G6" s="15">
        <v>0</v>
      </c>
      <c r="H6" s="14">
        <v>0</v>
      </c>
      <c r="I6" s="32">
        <v>0</v>
      </c>
      <c r="J6" s="14">
        <v>0</v>
      </c>
      <c r="K6" s="32">
        <v>0</v>
      </c>
      <c r="L6" s="14">
        <v>0</v>
      </c>
      <c r="M6" s="32">
        <v>0</v>
      </c>
      <c r="N6" s="14">
        <v>0</v>
      </c>
      <c r="O6" s="32">
        <v>0</v>
      </c>
      <c r="P6" s="14">
        <v>0</v>
      </c>
      <c r="Q6" s="32">
        <v>0</v>
      </c>
      <c r="R6" s="14">
        <v>0</v>
      </c>
      <c r="S6" s="32">
        <v>0</v>
      </c>
      <c r="T6" s="14">
        <v>0</v>
      </c>
      <c r="U6" s="32">
        <v>0</v>
      </c>
      <c r="V6" s="34">
        <v>0</v>
      </c>
      <c r="W6" s="34">
        <v>0</v>
      </c>
    </row>
    <row r="7" customFormat="1" ht="18.75" spans="1:23">
      <c r="A7" s="25">
        <v>3</v>
      </c>
      <c r="B7" s="26" t="s">
        <v>21</v>
      </c>
      <c r="C7" s="26" t="s">
        <v>22</v>
      </c>
      <c r="D7" s="14">
        <v>0</v>
      </c>
      <c r="E7" s="15">
        <v>0</v>
      </c>
      <c r="F7" s="14">
        <v>0</v>
      </c>
      <c r="G7" s="15">
        <v>0</v>
      </c>
      <c r="H7" s="14">
        <v>0</v>
      </c>
      <c r="I7" s="32">
        <v>0</v>
      </c>
      <c r="J7" s="14">
        <v>0</v>
      </c>
      <c r="K7" s="32">
        <v>0</v>
      </c>
      <c r="L7" s="14">
        <v>0</v>
      </c>
      <c r="M7" s="32">
        <v>0</v>
      </c>
      <c r="N7" s="14">
        <v>0</v>
      </c>
      <c r="O7" s="32">
        <v>0</v>
      </c>
      <c r="P7" s="14">
        <v>0</v>
      </c>
      <c r="Q7" s="32">
        <v>0</v>
      </c>
      <c r="R7" s="14">
        <v>0</v>
      </c>
      <c r="S7" s="32">
        <v>0</v>
      </c>
      <c r="T7" s="14">
        <v>0</v>
      </c>
      <c r="U7" s="32">
        <v>0</v>
      </c>
      <c r="V7" s="34">
        <v>0</v>
      </c>
      <c r="W7" s="34">
        <v>0</v>
      </c>
    </row>
    <row r="8" customFormat="1" ht="18.75" spans="1:23">
      <c r="A8" s="25">
        <v>4</v>
      </c>
      <c r="B8" s="26" t="s">
        <v>23</v>
      </c>
      <c r="C8" s="26" t="s">
        <v>24</v>
      </c>
      <c r="D8" s="14">
        <v>0</v>
      </c>
      <c r="E8" s="15">
        <v>0</v>
      </c>
      <c r="F8" s="14">
        <v>0</v>
      </c>
      <c r="G8" s="15">
        <v>0</v>
      </c>
      <c r="H8" s="14">
        <v>0</v>
      </c>
      <c r="I8" s="32">
        <v>0</v>
      </c>
      <c r="J8" s="14">
        <v>0</v>
      </c>
      <c r="K8" s="32">
        <v>0</v>
      </c>
      <c r="L8" s="14">
        <v>0</v>
      </c>
      <c r="M8" s="32">
        <v>0</v>
      </c>
      <c r="N8" s="14">
        <v>0</v>
      </c>
      <c r="O8" s="32">
        <v>0</v>
      </c>
      <c r="P8" s="14">
        <v>0</v>
      </c>
      <c r="Q8" s="32">
        <v>0</v>
      </c>
      <c r="R8" s="14">
        <v>0</v>
      </c>
      <c r="S8" s="32">
        <v>0</v>
      </c>
      <c r="T8" s="14">
        <v>0</v>
      </c>
      <c r="U8" s="32">
        <v>0</v>
      </c>
      <c r="V8" s="34">
        <v>0</v>
      </c>
      <c r="W8" s="34">
        <v>0</v>
      </c>
    </row>
    <row r="9" customFormat="1" ht="18.75" spans="1:23">
      <c r="A9" s="25">
        <v>5</v>
      </c>
      <c r="B9" s="26" t="s">
        <v>25</v>
      </c>
      <c r="C9" s="26" t="s">
        <v>26</v>
      </c>
      <c r="D9" s="14">
        <v>0</v>
      </c>
      <c r="E9" s="15">
        <v>0</v>
      </c>
      <c r="F9" s="14">
        <v>0</v>
      </c>
      <c r="G9" s="15">
        <v>0</v>
      </c>
      <c r="H9" s="14">
        <v>0</v>
      </c>
      <c r="I9" s="32">
        <v>0</v>
      </c>
      <c r="J9" s="14">
        <v>0</v>
      </c>
      <c r="K9" s="32">
        <v>0</v>
      </c>
      <c r="L9" s="14">
        <v>0</v>
      </c>
      <c r="M9" s="32">
        <v>0</v>
      </c>
      <c r="N9" s="14">
        <v>0</v>
      </c>
      <c r="O9" s="32">
        <v>0</v>
      </c>
      <c r="P9" s="14">
        <v>0</v>
      </c>
      <c r="Q9" s="32">
        <v>0</v>
      </c>
      <c r="R9" s="14">
        <v>0</v>
      </c>
      <c r="S9" s="32">
        <v>0</v>
      </c>
      <c r="T9" s="14">
        <v>0</v>
      </c>
      <c r="U9" s="32">
        <v>0</v>
      </c>
      <c r="V9" s="34">
        <v>0</v>
      </c>
      <c r="W9" s="34">
        <v>0</v>
      </c>
    </row>
    <row r="10" customFormat="1" ht="18.75" spans="1:23">
      <c r="A10" s="25">
        <v>6</v>
      </c>
      <c r="B10" s="26" t="s">
        <v>27</v>
      </c>
      <c r="C10" s="26" t="s">
        <v>28</v>
      </c>
      <c r="D10" s="14">
        <v>0</v>
      </c>
      <c r="E10" s="15">
        <v>0</v>
      </c>
      <c r="F10" s="14">
        <v>0</v>
      </c>
      <c r="G10" s="15">
        <v>0</v>
      </c>
      <c r="H10" s="14">
        <v>0</v>
      </c>
      <c r="I10" s="32">
        <v>0</v>
      </c>
      <c r="J10" s="14">
        <v>0</v>
      </c>
      <c r="K10" s="32">
        <v>0</v>
      </c>
      <c r="L10" s="14">
        <v>0</v>
      </c>
      <c r="M10" s="32">
        <v>0</v>
      </c>
      <c r="N10" s="14">
        <v>0</v>
      </c>
      <c r="O10" s="32">
        <v>0</v>
      </c>
      <c r="P10" s="14">
        <v>0</v>
      </c>
      <c r="Q10" s="32">
        <v>0</v>
      </c>
      <c r="R10" s="14">
        <v>0</v>
      </c>
      <c r="S10" s="32">
        <v>0</v>
      </c>
      <c r="T10" s="14">
        <v>0</v>
      </c>
      <c r="U10" s="32">
        <v>0</v>
      </c>
      <c r="V10" s="34">
        <v>0</v>
      </c>
      <c r="W10" s="34">
        <v>0</v>
      </c>
    </row>
    <row r="11" customFormat="1" ht="18.75" spans="1:23">
      <c r="A11" s="25">
        <v>7</v>
      </c>
      <c r="B11" s="26" t="s">
        <v>29</v>
      </c>
      <c r="C11" s="26" t="s">
        <v>30</v>
      </c>
      <c r="D11" s="14">
        <v>0</v>
      </c>
      <c r="E11" s="15">
        <v>0</v>
      </c>
      <c r="F11" s="14">
        <v>0</v>
      </c>
      <c r="G11" s="15">
        <v>0</v>
      </c>
      <c r="H11" s="14">
        <v>0</v>
      </c>
      <c r="I11" s="32">
        <v>0</v>
      </c>
      <c r="J11" s="14">
        <v>0</v>
      </c>
      <c r="K11" s="32">
        <v>0</v>
      </c>
      <c r="L11" s="14">
        <v>0</v>
      </c>
      <c r="M11" s="32">
        <v>0</v>
      </c>
      <c r="N11" s="14">
        <v>0</v>
      </c>
      <c r="O11" s="32">
        <v>0</v>
      </c>
      <c r="P11" s="14">
        <v>0</v>
      </c>
      <c r="Q11" s="32">
        <v>0</v>
      </c>
      <c r="R11" s="14">
        <v>0</v>
      </c>
      <c r="S11" s="32">
        <v>0</v>
      </c>
      <c r="T11" s="14">
        <v>0</v>
      </c>
      <c r="U11" s="32">
        <v>0</v>
      </c>
      <c r="V11" s="34">
        <v>0</v>
      </c>
      <c r="W11" s="34">
        <v>0</v>
      </c>
    </row>
    <row r="12" customFormat="1" ht="18.75" spans="1:23">
      <c r="A12" s="25">
        <v>8</v>
      </c>
      <c r="B12" s="26" t="s">
        <v>31</v>
      </c>
      <c r="C12" s="26" t="s">
        <v>32</v>
      </c>
      <c r="D12" s="14">
        <v>0</v>
      </c>
      <c r="E12" s="15">
        <v>0</v>
      </c>
      <c r="F12" s="14">
        <v>0</v>
      </c>
      <c r="G12" s="15">
        <v>0</v>
      </c>
      <c r="H12" s="14">
        <v>0</v>
      </c>
      <c r="I12" s="32">
        <v>0</v>
      </c>
      <c r="J12" s="14">
        <v>0</v>
      </c>
      <c r="K12" s="32">
        <v>0</v>
      </c>
      <c r="L12" s="14">
        <v>0</v>
      </c>
      <c r="M12" s="32">
        <v>0</v>
      </c>
      <c r="N12" s="14">
        <v>0</v>
      </c>
      <c r="O12" s="32">
        <v>0</v>
      </c>
      <c r="P12" s="14">
        <v>0</v>
      </c>
      <c r="Q12" s="32">
        <v>0</v>
      </c>
      <c r="R12" s="14">
        <v>0</v>
      </c>
      <c r="S12" s="32">
        <v>0</v>
      </c>
      <c r="T12" s="14">
        <v>0</v>
      </c>
      <c r="U12" s="32">
        <v>0</v>
      </c>
      <c r="V12" s="34">
        <v>0</v>
      </c>
      <c r="W12" s="34">
        <v>0</v>
      </c>
    </row>
    <row r="13" customFormat="1" ht="18.75" spans="1:23">
      <c r="A13" s="25">
        <v>9</v>
      </c>
      <c r="B13" s="26" t="s">
        <v>33</v>
      </c>
      <c r="C13" s="26" t="s">
        <v>34</v>
      </c>
      <c r="D13" s="14">
        <v>0</v>
      </c>
      <c r="E13" s="15">
        <v>0</v>
      </c>
      <c r="F13" s="14">
        <v>0</v>
      </c>
      <c r="G13" s="15">
        <v>0</v>
      </c>
      <c r="H13" s="14">
        <v>0</v>
      </c>
      <c r="I13" s="32">
        <v>0</v>
      </c>
      <c r="J13" s="14">
        <v>0</v>
      </c>
      <c r="K13" s="32">
        <v>0</v>
      </c>
      <c r="L13" s="14">
        <v>0</v>
      </c>
      <c r="M13" s="32">
        <v>0</v>
      </c>
      <c r="N13" s="14">
        <v>0</v>
      </c>
      <c r="O13" s="32">
        <v>0</v>
      </c>
      <c r="P13" s="14">
        <v>0</v>
      </c>
      <c r="Q13" s="32">
        <v>0</v>
      </c>
      <c r="R13" s="14">
        <v>0</v>
      </c>
      <c r="S13" s="32">
        <v>0</v>
      </c>
      <c r="T13" s="14">
        <v>0</v>
      </c>
      <c r="U13" s="32">
        <v>0</v>
      </c>
      <c r="V13" s="34">
        <v>0</v>
      </c>
      <c r="W13" s="34">
        <v>0</v>
      </c>
    </row>
    <row r="14" customFormat="1" ht="18.75" spans="1:23">
      <c r="A14" s="25">
        <v>10</v>
      </c>
      <c r="B14" s="26" t="s">
        <v>35</v>
      </c>
      <c r="C14" s="26" t="s">
        <v>36</v>
      </c>
      <c r="D14" s="14">
        <v>0</v>
      </c>
      <c r="E14" s="15">
        <v>0</v>
      </c>
      <c r="F14" s="14">
        <v>0</v>
      </c>
      <c r="G14" s="15">
        <v>0</v>
      </c>
      <c r="H14" s="14">
        <v>0</v>
      </c>
      <c r="I14" s="32">
        <v>0</v>
      </c>
      <c r="J14" s="14">
        <v>0</v>
      </c>
      <c r="K14" s="32">
        <v>0</v>
      </c>
      <c r="L14" s="14">
        <v>0</v>
      </c>
      <c r="M14" s="32">
        <v>0</v>
      </c>
      <c r="N14" s="14">
        <v>0</v>
      </c>
      <c r="O14" s="32">
        <v>0</v>
      </c>
      <c r="P14" s="14">
        <v>0</v>
      </c>
      <c r="Q14" s="32">
        <v>0</v>
      </c>
      <c r="R14" s="14">
        <v>0</v>
      </c>
      <c r="S14" s="32">
        <v>0</v>
      </c>
      <c r="T14" s="14">
        <v>0</v>
      </c>
      <c r="U14" s="32">
        <v>0</v>
      </c>
      <c r="V14" s="34">
        <v>0</v>
      </c>
      <c r="W14" s="34">
        <v>0</v>
      </c>
    </row>
    <row r="15" customFormat="1" ht="18.75" spans="1:23">
      <c r="A15" s="25">
        <v>11</v>
      </c>
      <c r="B15" s="26" t="s">
        <v>37</v>
      </c>
      <c r="C15" s="26" t="s">
        <v>38</v>
      </c>
      <c r="D15" s="14">
        <v>0</v>
      </c>
      <c r="E15" s="15">
        <v>0</v>
      </c>
      <c r="F15" s="14">
        <v>0</v>
      </c>
      <c r="G15" s="15">
        <v>0</v>
      </c>
      <c r="H15" s="14">
        <v>0</v>
      </c>
      <c r="I15" s="32">
        <v>0</v>
      </c>
      <c r="J15" s="14">
        <v>0</v>
      </c>
      <c r="K15" s="32">
        <v>0</v>
      </c>
      <c r="L15" s="14">
        <v>0</v>
      </c>
      <c r="M15" s="32">
        <v>0</v>
      </c>
      <c r="N15" s="14">
        <v>0</v>
      </c>
      <c r="O15" s="32">
        <v>0</v>
      </c>
      <c r="P15" s="14">
        <v>0</v>
      </c>
      <c r="Q15" s="32">
        <v>0</v>
      </c>
      <c r="R15" s="14">
        <v>0</v>
      </c>
      <c r="S15" s="32">
        <v>0</v>
      </c>
      <c r="T15" s="14">
        <v>0</v>
      </c>
      <c r="U15" s="32">
        <v>0</v>
      </c>
      <c r="V15" s="34">
        <v>0</v>
      </c>
      <c r="W15" s="34">
        <v>0</v>
      </c>
    </row>
    <row r="16" customFormat="1" ht="18.75" spans="1:23">
      <c r="A16" s="25">
        <v>12</v>
      </c>
      <c r="B16" s="26" t="s">
        <v>39</v>
      </c>
      <c r="C16" s="26" t="s">
        <v>40</v>
      </c>
      <c r="D16" s="14">
        <v>0</v>
      </c>
      <c r="E16" s="15">
        <v>0</v>
      </c>
      <c r="F16" s="14">
        <v>0</v>
      </c>
      <c r="G16" s="15">
        <v>0</v>
      </c>
      <c r="H16" s="14">
        <v>0</v>
      </c>
      <c r="I16" s="32">
        <v>0</v>
      </c>
      <c r="J16" s="14">
        <v>0</v>
      </c>
      <c r="K16" s="32">
        <v>0</v>
      </c>
      <c r="L16" s="14">
        <v>0</v>
      </c>
      <c r="M16" s="32">
        <v>0</v>
      </c>
      <c r="N16" s="14">
        <v>0</v>
      </c>
      <c r="O16" s="32">
        <v>0</v>
      </c>
      <c r="P16" s="14">
        <v>0</v>
      </c>
      <c r="Q16" s="32">
        <v>0</v>
      </c>
      <c r="R16" s="14">
        <v>0</v>
      </c>
      <c r="S16" s="32">
        <v>0</v>
      </c>
      <c r="T16" s="14">
        <v>0</v>
      </c>
      <c r="U16" s="32">
        <v>0</v>
      </c>
      <c r="V16" s="34">
        <v>0</v>
      </c>
      <c r="W16" s="34">
        <v>0</v>
      </c>
    </row>
    <row r="17" customFormat="1" ht="18.75" spans="1:23">
      <c r="A17" s="25">
        <v>13</v>
      </c>
      <c r="B17" s="26" t="s">
        <v>41</v>
      </c>
      <c r="C17" s="26" t="s">
        <v>42</v>
      </c>
      <c r="D17" s="14">
        <v>0</v>
      </c>
      <c r="E17" s="15">
        <v>0</v>
      </c>
      <c r="F17" s="14">
        <v>0</v>
      </c>
      <c r="G17" s="15">
        <v>0</v>
      </c>
      <c r="H17" s="14">
        <v>0</v>
      </c>
      <c r="I17" s="32">
        <v>0</v>
      </c>
      <c r="J17" s="14">
        <v>0</v>
      </c>
      <c r="K17" s="32">
        <v>0</v>
      </c>
      <c r="L17" s="14">
        <v>0</v>
      </c>
      <c r="M17" s="32">
        <v>0</v>
      </c>
      <c r="N17" s="14">
        <v>0</v>
      </c>
      <c r="O17" s="32">
        <v>0</v>
      </c>
      <c r="P17" s="14">
        <v>0</v>
      </c>
      <c r="Q17" s="32">
        <v>0</v>
      </c>
      <c r="R17" s="14">
        <v>0</v>
      </c>
      <c r="S17" s="32">
        <v>0</v>
      </c>
      <c r="T17" s="14">
        <v>0</v>
      </c>
      <c r="U17" s="32">
        <v>0</v>
      </c>
      <c r="V17" s="34">
        <v>0</v>
      </c>
      <c r="W17" s="34">
        <v>0</v>
      </c>
    </row>
    <row r="18" customFormat="1" ht="18.75" spans="1:23">
      <c r="A18" s="25">
        <v>14</v>
      </c>
      <c r="B18" s="26" t="s">
        <v>43</v>
      </c>
      <c r="C18" s="26" t="s">
        <v>44</v>
      </c>
      <c r="D18" s="14">
        <v>0</v>
      </c>
      <c r="E18" s="15">
        <v>0</v>
      </c>
      <c r="F18" s="14">
        <v>0</v>
      </c>
      <c r="G18" s="15">
        <v>0</v>
      </c>
      <c r="H18" s="14">
        <v>0</v>
      </c>
      <c r="I18" s="32">
        <v>0</v>
      </c>
      <c r="J18" s="14">
        <v>0</v>
      </c>
      <c r="K18" s="32">
        <v>0</v>
      </c>
      <c r="L18" s="14">
        <v>0</v>
      </c>
      <c r="M18" s="32">
        <v>0</v>
      </c>
      <c r="N18" s="14">
        <v>0</v>
      </c>
      <c r="O18" s="32">
        <v>0</v>
      </c>
      <c r="P18" s="14">
        <v>0</v>
      </c>
      <c r="Q18" s="32">
        <v>0</v>
      </c>
      <c r="R18" s="14">
        <v>0</v>
      </c>
      <c r="S18" s="32">
        <v>0</v>
      </c>
      <c r="T18" s="14">
        <v>0</v>
      </c>
      <c r="U18" s="32">
        <v>0</v>
      </c>
      <c r="V18" s="34">
        <v>0</v>
      </c>
      <c r="W18" s="34">
        <v>0</v>
      </c>
    </row>
    <row r="19" customFormat="1" ht="18.75" spans="1:23">
      <c r="A19" s="25">
        <v>15</v>
      </c>
      <c r="B19" s="26" t="s">
        <v>45</v>
      </c>
      <c r="C19" s="26" t="s">
        <v>46</v>
      </c>
      <c r="D19" s="14">
        <v>0</v>
      </c>
      <c r="E19" s="15">
        <v>0</v>
      </c>
      <c r="F19" s="14">
        <v>0</v>
      </c>
      <c r="G19" s="15">
        <v>0</v>
      </c>
      <c r="H19" s="14">
        <v>0</v>
      </c>
      <c r="I19" s="32">
        <v>0</v>
      </c>
      <c r="J19" s="14">
        <v>0</v>
      </c>
      <c r="K19" s="32">
        <v>0</v>
      </c>
      <c r="L19" s="14">
        <v>0</v>
      </c>
      <c r="M19" s="32">
        <v>0</v>
      </c>
      <c r="N19" s="14">
        <v>0</v>
      </c>
      <c r="O19" s="32">
        <v>0</v>
      </c>
      <c r="P19" s="14">
        <v>0</v>
      </c>
      <c r="Q19" s="32">
        <v>0</v>
      </c>
      <c r="R19" s="14">
        <v>0</v>
      </c>
      <c r="S19" s="32">
        <v>0</v>
      </c>
      <c r="T19" s="14">
        <v>0</v>
      </c>
      <c r="U19" s="32">
        <v>0</v>
      </c>
      <c r="V19" s="34">
        <v>0</v>
      </c>
      <c r="W19" s="34">
        <v>0</v>
      </c>
    </row>
    <row r="20" customFormat="1" ht="18.75" spans="1:23">
      <c r="A20" s="25">
        <v>16</v>
      </c>
      <c r="B20" s="26" t="s">
        <v>47</v>
      </c>
      <c r="C20" s="26" t="s">
        <v>48</v>
      </c>
      <c r="D20" s="14">
        <v>0</v>
      </c>
      <c r="E20" s="15">
        <v>0</v>
      </c>
      <c r="F20" s="14">
        <v>0</v>
      </c>
      <c r="G20" s="15">
        <v>0</v>
      </c>
      <c r="H20" s="14">
        <v>0</v>
      </c>
      <c r="I20" s="32">
        <v>0</v>
      </c>
      <c r="J20" s="14">
        <v>0</v>
      </c>
      <c r="K20" s="32">
        <v>0</v>
      </c>
      <c r="L20" s="14">
        <v>0</v>
      </c>
      <c r="M20" s="32">
        <v>0</v>
      </c>
      <c r="N20" s="14">
        <v>0</v>
      </c>
      <c r="O20" s="32">
        <v>0</v>
      </c>
      <c r="P20" s="14">
        <v>0</v>
      </c>
      <c r="Q20" s="32">
        <v>0</v>
      </c>
      <c r="R20" s="14">
        <v>0</v>
      </c>
      <c r="S20" s="32">
        <v>0</v>
      </c>
      <c r="T20" s="14">
        <v>0</v>
      </c>
      <c r="U20" s="32">
        <v>0</v>
      </c>
      <c r="V20" s="34">
        <v>0</v>
      </c>
      <c r="W20" s="34">
        <v>0</v>
      </c>
    </row>
    <row r="21" customFormat="1" ht="18.75" spans="1:23">
      <c r="A21" s="25">
        <v>17</v>
      </c>
      <c r="B21" s="26" t="s">
        <v>49</v>
      </c>
      <c r="C21" s="26" t="s">
        <v>50</v>
      </c>
      <c r="D21" s="27">
        <v>0</v>
      </c>
      <c r="E21" s="28">
        <v>0</v>
      </c>
      <c r="F21" s="27">
        <v>0</v>
      </c>
      <c r="G21" s="28">
        <v>0</v>
      </c>
      <c r="H21" s="27">
        <v>0</v>
      </c>
      <c r="I21" s="28">
        <v>0</v>
      </c>
      <c r="J21" s="27">
        <v>0</v>
      </c>
      <c r="K21" s="28">
        <v>0</v>
      </c>
      <c r="L21" s="27">
        <v>0</v>
      </c>
      <c r="M21" s="28">
        <v>0</v>
      </c>
      <c r="N21" s="27">
        <v>0</v>
      </c>
      <c r="O21" s="28">
        <v>0</v>
      </c>
      <c r="P21" s="14">
        <v>0</v>
      </c>
      <c r="Q21" s="32">
        <v>0</v>
      </c>
      <c r="R21" s="14">
        <v>0</v>
      </c>
      <c r="S21" s="32">
        <v>0</v>
      </c>
      <c r="T21" s="14">
        <v>0</v>
      </c>
      <c r="U21" s="32">
        <v>0</v>
      </c>
      <c r="V21" s="34">
        <v>0</v>
      </c>
      <c r="W21" s="34">
        <v>0</v>
      </c>
    </row>
    <row r="22" customFormat="1" ht="18.75" spans="1:23">
      <c r="A22" s="25">
        <v>18</v>
      </c>
      <c r="B22" s="26" t="s">
        <v>51</v>
      </c>
      <c r="C22" s="26" t="s">
        <v>52</v>
      </c>
      <c r="D22" s="27">
        <v>0</v>
      </c>
      <c r="E22" s="28">
        <v>0</v>
      </c>
      <c r="F22" s="27">
        <v>0</v>
      </c>
      <c r="G22" s="28">
        <v>0</v>
      </c>
      <c r="H22" s="27">
        <v>0</v>
      </c>
      <c r="I22" s="28">
        <v>0</v>
      </c>
      <c r="J22" s="27">
        <v>0</v>
      </c>
      <c r="K22" s="28">
        <v>0</v>
      </c>
      <c r="L22" s="27">
        <v>0</v>
      </c>
      <c r="M22" s="28">
        <v>0</v>
      </c>
      <c r="N22" s="27">
        <v>0</v>
      </c>
      <c r="O22" s="28">
        <v>0</v>
      </c>
      <c r="P22" s="14">
        <v>0</v>
      </c>
      <c r="Q22" s="32">
        <v>0</v>
      </c>
      <c r="R22" s="14">
        <v>0</v>
      </c>
      <c r="S22" s="32">
        <v>0</v>
      </c>
      <c r="T22" s="14">
        <v>0</v>
      </c>
      <c r="U22" s="32">
        <v>0</v>
      </c>
      <c r="V22" s="34">
        <v>0</v>
      </c>
      <c r="W22" s="34">
        <v>0</v>
      </c>
    </row>
    <row r="23" s="23" customFormat="1" ht="18.75" spans="1:23">
      <c r="A23" s="29">
        <v>19</v>
      </c>
      <c r="B23" s="30" t="s">
        <v>283</v>
      </c>
      <c r="C23" s="30" t="s">
        <v>284</v>
      </c>
      <c r="D23" s="27">
        <v>334</v>
      </c>
      <c r="E23" s="28">
        <v>5977.44</v>
      </c>
      <c r="F23" s="27">
        <v>271</v>
      </c>
      <c r="G23" s="28">
        <v>3751.5</v>
      </c>
      <c r="H23" s="27">
        <v>282</v>
      </c>
      <c r="I23" s="28">
        <v>6745</v>
      </c>
      <c r="J23" s="27">
        <v>0</v>
      </c>
      <c r="K23" s="28">
        <v>0</v>
      </c>
      <c r="L23" s="27">
        <v>2</v>
      </c>
      <c r="M23" s="28">
        <v>88</v>
      </c>
      <c r="N23" s="27">
        <v>0</v>
      </c>
      <c r="O23" s="28">
        <v>0</v>
      </c>
      <c r="P23" s="14">
        <v>0</v>
      </c>
      <c r="Q23" s="32">
        <v>0</v>
      </c>
      <c r="R23" s="14">
        <v>0</v>
      </c>
      <c r="S23" s="32">
        <v>0</v>
      </c>
      <c r="T23" s="14">
        <v>0</v>
      </c>
      <c r="U23" s="32">
        <v>0</v>
      </c>
      <c r="V23" s="34">
        <v>889</v>
      </c>
      <c r="W23" s="34">
        <v>16561.94</v>
      </c>
    </row>
    <row r="24" s="23" customFormat="1" ht="18.75" spans="1:23">
      <c r="A24" s="29">
        <v>20</v>
      </c>
      <c r="B24" s="30" t="s">
        <v>285</v>
      </c>
      <c r="C24" s="30" t="s">
        <v>286</v>
      </c>
      <c r="D24" s="27">
        <v>121</v>
      </c>
      <c r="E24" s="28">
        <v>1812.02</v>
      </c>
      <c r="F24" s="27">
        <v>201</v>
      </c>
      <c r="G24" s="28">
        <v>3958.91</v>
      </c>
      <c r="H24" s="27">
        <v>281</v>
      </c>
      <c r="I24" s="28">
        <v>6654.07</v>
      </c>
      <c r="J24" s="27">
        <v>232</v>
      </c>
      <c r="K24" s="28">
        <v>4083.59</v>
      </c>
      <c r="L24" s="27">
        <v>60</v>
      </c>
      <c r="M24" s="28">
        <v>1913.9</v>
      </c>
      <c r="N24" s="27">
        <v>275</v>
      </c>
      <c r="O24" s="28">
        <v>6665.13</v>
      </c>
      <c r="P24" s="27">
        <v>178</v>
      </c>
      <c r="Q24" s="28">
        <v>4036.29</v>
      </c>
      <c r="R24" s="27">
        <v>245</v>
      </c>
      <c r="S24" s="28">
        <v>4841.86</v>
      </c>
      <c r="T24" s="27">
        <v>225</v>
      </c>
      <c r="U24" s="28">
        <v>6641.74</v>
      </c>
      <c r="V24" s="34">
        <v>1818</v>
      </c>
      <c r="W24" s="34">
        <v>40607.51</v>
      </c>
    </row>
    <row r="25" s="23" customFormat="1" ht="18.75" spans="1:23">
      <c r="A25" s="29">
        <v>21</v>
      </c>
      <c r="B25" s="30" t="s">
        <v>287</v>
      </c>
      <c r="C25" s="30" t="s">
        <v>288</v>
      </c>
      <c r="D25" s="27">
        <v>40</v>
      </c>
      <c r="E25" s="28">
        <v>2941.44</v>
      </c>
      <c r="F25" s="27">
        <v>14</v>
      </c>
      <c r="G25" s="28">
        <v>823.9</v>
      </c>
      <c r="H25" s="27">
        <v>23</v>
      </c>
      <c r="I25" s="28">
        <v>1925.27</v>
      </c>
      <c r="J25" s="27">
        <v>28</v>
      </c>
      <c r="K25" s="28">
        <v>2208.54</v>
      </c>
      <c r="L25" s="27">
        <v>13</v>
      </c>
      <c r="M25" s="28">
        <v>469.18</v>
      </c>
      <c r="N25" s="27">
        <v>19</v>
      </c>
      <c r="O25" s="28">
        <v>1398.2</v>
      </c>
      <c r="P25" s="27">
        <v>14</v>
      </c>
      <c r="Q25" s="28">
        <v>846.98</v>
      </c>
      <c r="R25" s="27">
        <v>15</v>
      </c>
      <c r="S25" s="28">
        <v>1049.62</v>
      </c>
      <c r="T25" s="27">
        <v>21</v>
      </c>
      <c r="U25" s="28">
        <v>1097.96</v>
      </c>
      <c r="V25" s="34">
        <v>187</v>
      </c>
      <c r="W25" s="34">
        <v>12761.09</v>
      </c>
    </row>
    <row r="26" s="23" customFormat="1" ht="18.75" spans="1:23">
      <c r="A26" s="29">
        <v>22</v>
      </c>
      <c r="B26" s="30" t="s">
        <v>289</v>
      </c>
      <c r="C26" s="30" t="s">
        <v>290</v>
      </c>
      <c r="D26" s="27">
        <v>205</v>
      </c>
      <c r="E26" s="28">
        <v>3468.15</v>
      </c>
      <c r="F26" s="27">
        <v>65</v>
      </c>
      <c r="G26" s="28">
        <v>1867.53</v>
      </c>
      <c r="H26" s="27">
        <v>0</v>
      </c>
      <c r="I26" s="28">
        <v>0</v>
      </c>
      <c r="J26" s="27">
        <v>0</v>
      </c>
      <c r="K26" s="28">
        <v>0</v>
      </c>
      <c r="L26" s="27">
        <v>0</v>
      </c>
      <c r="M26" s="28">
        <v>0</v>
      </c>
      <c r="N26" s="27">
        <v>0</v>
      </c>
      <c r="O26" s="28">
        <v>0</v>
      </c>
      <c r="P26" s="27">
        <v>0</v>
      </c>
      <c r="Q26" s="28">
        <v>0</v>
      </c>
      <c r="R26" s="27">
        <v>0</v>
      </c>
      <c r="S26" s="28">
        <v>0</v>
      </c>
      <c r="T26" s="27">
        <v>0</v>
      </c>
      <c r="U26" s="28">
        <v>0</v>
      </c>
      <c r="V26" s="34">
        <v>270</v>
      </c>
      <c r="W26" s="34">
        <v>5335.68</v>
      </c>
    </row>
    <row r="27" s="23" customFormat="1" ht="18.75" spans="1:23">
      <c r="A27" s="29">
        <v>23</v>
      </c>
      <c r="B27" s="30" t="s">
        <v>291</v>
      </c>
      <c r="C27" s="30" t="s">
        <v>292</v>
      </c>
      <c r="D27" s="27">
        <v>462</v>
      </c>
      <c r="E27" s="28">
        <v>8865.93</v>
      </c>
      <c r="F27" s="27">
        <v>501</v>
      </c>
      <c r="G27" s="28">
        <v>12073.94</v>
      </c>
      <c r="H27" s="27">
        <v>598</v>
      </c>
      <c r="I27" s="28">
        <v>15495.68</v>
      </c>
      <c r="J27" s="27">
        <v>600</v>
      </c>
      <c r="K27" s="28">
        <v>13472.67</v>
      </c>
      <c r="L27" s="27">
        <v>726</v>
      </c>
      <c r="M27" s="28">
        <v>18021.19</v>
      </c>
      <c r="N27" s="27">
        <v>615</v>
      </c>
      <c r="O27" s="28">
        <v>14886.94</v>
      </c>
      <c r="P27" s="27">
        <v>563</v>
      </c>
      <c r="Q27" s="28">
        <v>10919.77</v>
      </c>
      <c r="R27" s="27">
        <v>114</v>
      </c>
      <c r="S27" s="28">
        <v>3543.17</v>
      </c>
      <c r="T27" s="27">
        <v>630</v>
      </c>
      <c r="U27" s="28">
        <v>12488.44</v>
      </c>
      <c r="V27" s="34">
        <v>4809</v>
      </c>
      <c r="W27" s="34">
        <v>109767.73</v>
      </c>
    </row>
    <row r="28" s="23" customFormat="1" ht="18.75" spans="1:23">
      <c r="A28" s="29">
        <v>24</v>
      </c>
      <c r="B28" s="30" t="s">
        <v>293</v>
      </c>
      <c r="C28" s="30" t="s">
        <v>294</v>
      </c>
      <c r="D28" s="27">
        <v>233</v>
      </c>
      <c r="E28" s="28">
        <v>2906.8</v>
      </c>
      <c r="F28" s="27">
        <v>149</v>
      </c>
      <c r="G28" s="28">
        <v>4528.05</v>
      </c>
      <c r="H28" s="27">
        <v>228</v>
      </c>
      <c r="I28" s="28">
        <v>5663.46</v>
      </c>
      <c r="J28" s="27">
        <v>180</v>
      </c>
      <c r="K28" s="28">
        <v>4294.53</v>
      </c>
      <c r="L28" s="27">
        <v>163</v>
      </c>
      <c r="M28" s="28">
        <v>3325.11</v>
      </c>
      <c r="N28" s="27">
        <v>197</v>
      </c>
      <c r="O28" s="28">
        <v>6232.92</v>
      </c>
      <c r="P28" s="27">
        <v>165</v>
      </c>
      <c r="Q28" s="28">
        <v>3729.74</v>
      </c>
      <c r="R28" s="27">
        <v>151</v>
      </c>
      <c r="S28" s="28">
        <v>3329.25</v>
      </c>
      <c r="T28" s="27">
        <v>176</v>
      </c>
      <c r="U28" s="28">
        <v>5984.15</v>
      </c>
      <c r="V28" s="34">
        <v>1642</v>
      </c>
      <c r="W28" s="34">
        <v>39994.01</v>
      </c>
    </row>
    <row r="29" s="23" customFormat="1" ht="18.75" spans="1:23">
      <c r="A29" s="29">
        <v>25</v>
      </c>
      <c r="B29" s="30" t="s">
        <v>295</v>
      </c>
      <c r="C29" s="30" t="s">
        <v>296</v>
      </c>
      <c r="D29" s="27">
        <v>208</v>
      </c>
      <c r="E29" s="28">
        <v>1942.77</v>
      </c>
      <c r="F29" s="27">
        <v>204</v>
      </c>
      <c r="G29" s="28">
        <v>1622.77</v>
      </c>
      <c r="H29" s="27">
        <v>278</v>
      </c>
      <c r="I29" s="28">
        <v>4438.24</v>
      </c>
      <c r="J29" s="27">
        <v>249</v>
      </c>
      <c r="K29" s="28">
        <v>4195.71</v>
      </c>
      <c r="L29" s="27">
        <v>227</v>
      </c>
      <c r="M29" s="28">
        <v>2655.03</v>
      </c>
      <c r="N29" s="27">
        <v>243</v>
      </c>
      <c r="O29" s="28">
        <v>2955</v>
      </c>
      <c r="P29" s="27">
        <v>227</v>
      </c>
      <c r="Q29" s="28">
        <v>2022.59</v>
      </c>
      <c r="R29" s="27">
        <v>231</v>
      </c>
      <c r="S29" s="28">
        <v>2805.14</v>
      </c>
      <c r="T29" s="27">
        <v>243</v>
      </c>
      <c r="U29" s="28">
        <v>2621.2</v>
      </c>
      <c r="V29" s="34">
        <v>2110</v>
      </c>
      <c r="W29" s="34">
        <v>25258.45</v>
      </c>
    </row>
    <row r="30" s="23" customFormat="1" ht="18.75" spans="1:23">
      <c r="A30" s="29">
        <v>26</v>
      </c>
      <c r="B30" s="30" t="s">
        <v>297</v>
      </c>
      <c r="C30" s="30" t="s">
        <v>298</v>
      </c>
      <c r="D30" s="27">
        <v>195</v>
      </c>
      <c r="E30" s="28">
        <v>4518.55</v>
      </c>
      <c r="F30" s="27">
        <v>204</v>
      </c>
      <c r="G30" s="28">
        <v>3354.09</v>
      </c>
      <c r="H30" s="27">
        <v>280</v>
      </c>
      <c r="I30" s="28">
        <v>5403.34</v>
      </c>
      <c r="J30" s="27">
        <v>248</v>
      </c>
      <c r="K30" s="28">
        <v>5200.32</v>
      </c>
      <c r="L30" s="27">
        <v>320</v>
      </c>
      <c r="M30" s="28">
        <v>6045.48</v>
      </c>
      <c r="N30" s="27">
        <v>296</v>
      </c>
      <c r="O30" s="28">
        <v>5577.91</v>
      </c>
      <c r="P30" s="27">
        <v>225</v>
      </c>
      <c r="Q30" s="28">
        <v>5491.22</v>
      </c>
      <c r="R30" s="27">
        <v>277</v>
      </c>
      <c r="S30" s="28">
        <v>5204.05</v>
      </c>
      <c r="T30" s="27">
        <v>331</v>
      </c>
      <c r="U30" s="28">
        <v>6534.24</v>
      </c>
      <c r="V30" s="34">
        <v>2376</v>
      </c>
      <c r="W30" s="34">
        <v>47329.2</v>
      </c>
    </row>
    <row r="31" s="23" customFormat="1" ht="18.75" spans="1:23">
      <c r="A31" s="29">
        <v>27</v>
      </c>
      <c r="B31" s="30" t="s">
        <v>299</v>
      </c>
      <c r="C31" s="30" t="s">
        <v>300</v>
      </c>
      <c r="D31" s="27">
        <v>668</v>
      </c>
      <c r="E31" s="28">
        <v>20685.78</v>
      </c>
      <c r="F31" s="27">
        <v>613</v>
      </c>
      <c r="G31" s="28">
        <v>20793.81</v>
      </c>
      <c r="H31" s="27">
        <v>739</v>
      </c>
      <c r="I31" s="28">
        <v>28585.18</v>
      </c>
      <c r="J31" s="27">
        <v>573</v>
      </c>
      <c r="K31" s="28">
        <v>22834.74</v>
      </c>
      <c r="L31" s="27">
        <v>671</v>
      </c>
      <c r="M31" s="28">
        <v>23488.33</v>
      </c>
      <c r="N31" s="27">
        <v>674</v>
      </c>
      <c r="O31" s="28">
        <v>24286.38</v>
      </c>
      <c r="P31" s="27">
        <v>778</v>
      </c>
      <c r="Q31" s="28">
        <v>30355.99</v>
      </c>
      <c r="R31" s="27">
        <v>0</v>
      </c>
      <c r="S31" s="28">
        <v>0</v>
      </c>
      <c r="T31" s="27">
        <v>754</v>
      </c>
      <c r="U31" s="28">
        <v>26412.92</v>
      </c>
      <c r="V31" s="34">
        <v>5470</v>
      </c>
      <c r="W31" s="34">
        <v>197443.13</v>
      </c>
    </row>
    <row r="32" s="23" customFormat="1" ht="18.75" spans="1:23">
      <c r="A32" s="29">
        <v>28</v>
      </c>
      <c r="B32" s="30" t="s">
        <v>301</v>
      </c>
      <c r="C32" s="30" t="s">
        <v>302</v>
      </c>
      <c r="D32" s="27">
        <v>146</v>
      </c>
      <c r="E32" s="28">
        <v>2372.59</v>
      </c>
      <c r="F32" s="27">
        <v>89</v>
      </c>
      <c r="G32" s="28">
        <v>1366.43</v>
      </c>
      <c r="H32" s="27">
        <v>147</v>
      </c>
      <c r="I32" s="28">
        <v>3401.98</v>
      </c>
      <c r="J32" s="27">
        <v>89</v>
      </c>
      <c r="K32" s="28">
        <v>1476.1</v>
      </c>
      <c r="L32" s="27">
        <v>122</v>
      </c>
      <c r="M32" s="28">
        <v>3588.73</v>
      </c>
      <c r="N32" s="27">
        <v>111</v>
      </c>
      <c r="O32" s="28">
        <v>2195.02</v>
      </c>
      <c r="P32" s="27">
        <v>90</v>
      </c>
      <c r="Q32" s="28">
        <v>2885.25</v>
      </c>
      <c r="R32" s="27">
        <v>18</v>
      </c>
      <c r="S32" s="28">
        <v>412.96</v>
      </c>
      <c r="T32" s="27">
        <v>0</v>
      </c>
      <c r="U32" s="28">
        <v>0</v>
      </c>
      <c r="V32" s="34">
        <v>812</v>
      </c>
      <c r="W32" s="34">
        <v>17699.06</v>
      </c>
    </row>
    <row r="33" s="23" customFormat="1" ht="18.75" spans="1:23">
      <c r="A33" s="29">
        <v>29</v>
      </c>
      <c r="B33" s="30" t="s">
        <v>303</v>
      </c>
      <c r="C33" s="30" t="s">
        <v>304</v>
      </c>
      <c r="D33" s="27">
        <v>233</v>
      </c>
      <c r="E33" s="28">
        <v>4471.11</v>
      </c>
      <c r="F33" s="27">
        <v>193</v>
      </c>
      <c r="G33" s="28">
        <v>4948.82</v>
      </c>
      <c r="H33" s="27">
        <v>357</v>
      </c>
      <c r="I33" s="28">
        <v>10180.76</v>
      </c>
      <c r="J33" s="27">
        <v>225</v>
      </c>
      <c r="K33" s="28">
        <v>5381.14</v>
      </c>
      <c r="L33" s="27">
        <v>266</v>
      </c>
      <c r="M33" s="28">
        <v>5804.84</v>
      </c>
      <c r="N33" s="27">
        <v>270</v>
      </c>
      <c r="O33" s="28">
        <v>6101.38</v>
      </c>
      <c r="P33" s="27">
        <v>219</v>
      </c>
      <c r="Q33" s="28">
        <v>4706.68</v>
      </c>
      <c r="R33" s="27">
        <v>203</v>
      </c>
      <c r="S33" s="28">
        <v>4859.98</v>
      </c>
      <c r="T33" s="27">
        <v>313</v>
      </c>
      <c r="U33" s="28">
        <v>7452.64</v>
      </c>
      <c r="V33" s="34">
        <v>2279</v>
      </c>
      <c r="W33" s="34">
        <v>53907.35</v>
      </c>
    </row>
    <row r="34" s="23" customFormat="1" ht="18.75" spans="1:23">
      <c r="A34" s="29">
        <v>30</v>
      </c>
      <c r="B34" s="30" t="s">
        <v>305</v>
      </c>
      <c r="C34" s="30" t="s">
        <v>306</v>
      </c>
      <c r="D34" s="27">
        <v>91</v>
      </c>
      <c r="E34" s="28">
        <v>1226.29</v>
      </c>
      <c r="F34" s="27">
        <v>52</v>
      </c>
      <c r="G34" s="28">
        <v>1057.83</v>
      </c>
      <c r="H34" s="27">
        <v>0</v>
      </c>
      <c r="I34" s="28">
        <v>0</v>
      </c>
      <c r="J34" s="27">
        <v>0</v>
      </c>
      <c r="K34" s="28">
        <v>0</v>
      </c>
      <c r="L34" s="27">
        <v>0</v>
      </c>
      <c r="M34" s="28">
        <v>0</v>
      </c>
      <c r="N34" s="27">
        <v>0</v>
      </c>
      <c r="O34" s="28">
        <v>0</v>
      </c>
      <c r="P34" s="27">
        <v>0</v>
      </c>
      <c r="Q34" s="28">
        <v>0</v>
      </c>
      <c r="R34" s="27">
        <v>0</v>
      </c>
      <c r="S34" s="28">
        <v>0</v>
      </c>
      <c r="T34" s="27">
        <v>0</v>
      </c>
      <c r="U34" s="28">
        <v>0</v>
      </c>
      <c r="V34" s="34">
        <v>143</v>
      </c>
      <c r="W34" s="34">
        <v>2284.12</v>
      </c>
    </row>
    <row r="35" ht="18.75" spans="1:23">
      <c r="A35" s="25">
        <v>31</v>
      </c>
      <c r="B35" s="30" t="s">
        <v>307</v>
      </c>
      <c r="C35" s="30" t="s">
        <v>308</v>
      </c>
      <c r="D35" s="27">
        <v>368</v>
      </c>
      <c r="E35" s="28">
        <v>10486.28</v>
      </c>
      <c r="F35" s="27">
        <v>330</v>
      </c>
      <c r="G35" s="28">
        <v>11824.95</v>
      </c>
      <c r="H35" s="27">
        <v>374</v>
      </c>
      <c r="I35" s="28">
        <v>12271.39</v>
      </c>
      <c r="J35" s="27">
        <v>301</v>
      </c>
      <c r="K35" s="28">
        <v>9485.63</v>
      </c>
      <c r="L35" s="27">
        <v>297</v>
      </c>
      <c r="M35" s="28">
        <v>10582.88</v>
      </c>
      <c r="N35" s="27">
        <v>301</v>
      </c>
      <c r="O35" s="28">
        <v>12083.24</v>
      </c>
      <c r="P35" s="27">
        <v>299</v>
      </c>
      <c r="Q35" s="28">
        <v>11240.93</v>
      </c>
      <c r="R35" s="27">
        <v>273</v>
      </c>
      <c r="S35" s="28">
        <v>7581.82</v>
      </c>
      <c r="T35" s="27">
        <v>318</v>
      </c>
      <c r="U35" s="28">
        <v>11307.76</v>
      </c>
      <c r="V35" s="34">
        <v>2861</v>
      </c>
      <c r="W35" s="34">
        <v>96864.88</v>
      </c>
    </row>
    <row r="36" ht="18.75" spans="1:23">
      <c r="A36" s="25">
        <v>32</v>
      </c>
      <c r="B36" s="30" t="s">
        <v>309</v>
      </c>
      <c r="C36" s="30" t="s">
        <v>310</v>
      </c>
      <c r="D36" s="27">
        <v>465</v>
      </c>
      <c r="E36" s="28">
        <v>15776</v>
      </c>
      <c r="F36" s="27">
        <v>326</v>
      </c>
      <c r="G36" s="28">
        <v>13976.2</v>
      </c>
      <c r="H36" s="27">
        <v>434</v>
      </c>
      <c r="I36" s="28">
        <v>16822.85</v>
      </c>
      <c r="J36" s="27">
        <v>447</v>
      </c>
      <c r="K36" s="28">
        <v>18064.09</v>
      </c>
      <c r="L36" s="27">
        <v>397</v>
      </c>
      <c r="M36" s="28">
        <v>14006.02</v>
      </c>
      <c r="N36" s="27">
        <v>434</v>
      </c>
      <c r="O36" s="28">
        <v>18845.67</v>
      </c>
      <c r="P36" s="27">
        <v>347</v>
      </c>
      <c r="Q36" s="28">
        <v>14379.98</v>
      </c>
      <c r="R36" s="27">
        <v>372</v>
      </c>
      <c r="S36" s="28">
        <v>12922.85</v>
      </c>
      <c r="T36" s="27">
        <v>451</v>
      </c>
      <c r="U36" s="28">
        <v>19644.32</v>
      </c>
      <c r="V36" s="34">
        <v>3673</v>
      </c>
      <c r="W36" s="34">
        <v>144437.98</v>
      </c>
    </row>
    <row r="37" ht="18.75" spans="1:23">
      <c r="A37" s="25">
        <v>33</v>
      </c>
      <c r="B37" s="30" t="s">
        <v>311</v>
      </c>
      <c r="C37" s="30" t="s">
        <v>312</v>
      </c>
      <c r="D37" s="27">
        <v>359</v>
      </c>
      <c r="E37" s="28">
        <v>13082.25</v>
      </c>
      <c r="F37" s="27">
        <v>279</v>
      </c>
      <c r="G37" s="28">
        <v>10225.56</v>
      </c>
      <c r="H37" s="27">
        <v>229</v>
      </c>
      <c r="I37" s="28">
        <v>8085.22</v>
      </c>
      <c r="J37" s="27">
        <v>0</v>
      </c>
      <c r="K37" s="28">
        <v>0</v>
      </c>
      <c r="L37" s="27">
        <v>334</v>
      </c>
      <c r="M37" s="28">
        <v>13178.29</v>
      </c>
      <c r="N37" s="27">
        <v>311</v>
      </c>
      <c r="O37" s="28">
        <v>10739.38</v>
      </c>
      <c r="P37" s="27">
        <v>299</v>
      </c>
      <c r="Q37" s="28">
        <v>11162.3</v>
      </c>
      <c r="R37" s="27">
        <v>287</v>
      </c>
      <c r="S37" s="28">
        <v>10855.11</v>
      </c>
      <c r="T37" s="27">
        <v>342</v>
      </c>
      <c r="U37" s="28">
        <v>12088.38</v>
      </c>
      <c r="V37" s="34">
        <v>2440</v>
      </c>
      <c r="W37" s="34">
        <v>89416.49</v>
      </c>
    </row>
    <row r="38" ht="18.75" spans="1:23">
      <c r="A38" s="25">
        <v>34</v>
      </c>
      <c r="B38" s="30" t="s">
        <v>313</v>
      </c>
      <c r="C38" s="30" t="s">
        <v>314</v>
      </c>
      <c r="D38" s="27">
        <v>178</v>
      </c>
      <c r="E38" s="28">
        <v>6682.31</v>
      </c>
      <c r="F38" s="27">
        <v>128</v>
      </c>
      <c r="G38" s="28">
        <v>4653.4</v>
      </c>
      <c r="H38" s="27">
        <v>166</v>
      </c>
      <c r="I38" s="28">
        <v>5751.74</v>
      </c>
      <c r="J38" s="27">
        <v>188</v>
      </c>
      <c r="K38" s="28">
        <v>5901.25</v>
      </c>
      <c r="L38" s="27">
        <v>170</v>
      </c>
      <c r="M38" s="28">
        <v>6726.44</v>
      </c>
      <c r="N38" s="27">
        <v>177</v>
      </c>
      <c r="O38" s="28">
        <v>4682.81</v>
      </c>
      <c r="P38" s="27">
        <v>116</v>
      </c>
      <c r="Q38" s="28">
        <v>2684.31</v>
      </c>
      <c r="R38" s="27">
        <v>103</v>
      </c>
      <c r="S38" s="28">
        <v>2237.25</v>
      </c>
      <c r="T38" s="27">
        <v>137</v>
      </c>
      <c r="U38" s="28">
        <v>5256.03</v>
      </c>
      <c r="V38" s="34">
        <v>1363</v>
      </c>
      <c r="W38" s="34">
        <v>44575.54</v>
      </c>
    </row>
    <row r="39" ht="18.75" spans="1:23">
      <c r="A39" s="25">
        <v>35</v>
      </c>
      <c r="B39" s="30" t="s">
        <v>315</v>
      </c>
      <c r="C39" s="30" t="s">
        <v>316</v>
      </c>
      <c r="D39" s="27">
        <v>195</v>
      </c>
      <c r="E39" s="28">
        <v>5845.31</v>
      </c>
      <c r="F39" s="27">
        <v>141</v>
      </c>
      <c r="G39" s="28">
        <v>4189.41</v>
      </c>
      <c r="H39" s="27">
        <v>188</v>
      </c>
      <c r="I39" s="28">
        <v>6208.82</v>
      </c>
      <c r="J39" s="27">
        <v>173</v>
      </c>
      <c r="K39" s="28">
        <v>5165.53</v>
      </c>
      <c r="L39" s="27">
        <v>189</v>
      </c>
      <c r="M39" s="28">
        <v>4897.77</v>
      </c>
      <c r="N39" s="27">
        <v>160</v>
      </c>
      <c r="O39" s="28">
        <v>5299.15</v>
      </c>
      <c r="P39" s="27">
        <v>167</v>
      </c>
      <c r="Q39" s="28">
        <v>5545.11</v>
      </c>
      <c r="R39" s="27">
        <v>156</v>
      </c>
      <c r="S39" s="28">
        <v>2807.34</v>
      </c>
      <c r="T39" s="27">
        <v>170</v>
      </c>
      <c r="U39" s="28">
        <v>5528.43</v>
      </c>
      <c r="V39" s="34">
        <v>1539</v>
      </c>
      <c r="W39" s="34">
        <v>45486.87</v>
      </c>
    </row>
    <row r="40" ht="18.75" spans="1:23">
      <c r="A40" s="25">
        <v>36</v>
      </c>
      <c r="B40" s="30" t="s">
        <v>317</v>
      </c>
      <c r="C40" s="30" t="s">
        <v>318</v>
      </c>
      <c r="D40" s="27">
        <v>138</v>
      </c>
      <c r="E40" s="28">
        <v>7338</v>
      </c>
      <c r="F40" s="27">
        <v>134</v>
      </c>
      <c r="G40" s="28">
        <v>5874.02</v>
      </c>
      <c r="H40" s="27">
        <v>156</v>
      </c>
      <c r="I40" s="28">
        <v>6773.59</v>
      </c>
      <c r="J40" s="27">
        <v>133</v>
      </c>
      <c r="K40" s="28">
        <v>5957.63</v>
      </c>
      <c r="L40" s="27">
        <v>126</v>
      </c>
      <c r="M40" s="28">
        <v>5003.94</v>
      </c>
      <c r="N40" s="27">
        <v>138</v>
      </c>
      <c r="O40" s="28">
        <v>4497.16</v>
      </c>
      <c r="P40" s="27">
        <v>123</v>
      </c>
      <c r="Q40" s="28">
        <v>7158.51</v>
      </c>
      <c r="R40" s="27">
        <v>121</v>
      </c>
      <c r="S40" s="28">
        <v>3879.62</v>
      </c>
      <c r="T40" s="27">
        <v>140</v>
      </c>
      <c r="U40" s="28">
        <v>6193.68</v>
      </c>
      <c r="V40" s="34">
        <v>1209</v>
      </c>
      <c r="W40" s="34">
        <v>52676.15</v>
      </c>
    </row>
    <row r="41" ht="18.75" spans="1:23">
      <c r="A41" s="25">
        <v>37</v>
      </c>
      <c r="B41" s="30" t="s">
        <v>319</v>
      </c>
      <c r="C41" s="30" t="s">
        <v>320</v>
      </c>
      <c r="D41" s="27">
        <v>285</v>
      </c>
      <c r="E41" s="28">
        <v>9606.51</v>
      </c>
      <c r="F41" s="27">
        <v>283</v>
      </c>
      <c r="G41" s="28">
        <v>11504.42</v>
      </c>
      <c r="H41" s="27">
        <v>296</v>
      </c>
      <c r="I41" s="28">
        <v>12197.06</v>
      </c>
      <c r="J41" s="27">
        <v>279</v>
      </c>
      <c r="K41" s="28">
        <v>12275.75</v>
      </c>
      <c r="L41" s="27">
        <v>288</v>
      </c>
      <c r="M41" s="28">
        <v>12327.84</v>
      </c>
      <c r="N41" s="27">
        <v>343</v>
      </c>
      <c r="O41" s="28">
        <v>11360.31</v>
      </c>
      <c r="P41" s="27">
        <v>274</v>
      </c>
      <c r="Q41" s="28">
        <v>11942.84</v>
      </c>
      <c r="R41" s="27">
        <v>236</v>
      </c>
      <c r="S41" s="28">
        <v>7333.47</v>
      </c>
      <c r="T41" s="27">
        <v>286</v>
      </c>
      <c r="U41" s="28">
        <v>11790.24</v>
      </c>
      <c r="V41" s="34">
        <v>2570</v>
      </c>
      <c r="W41" s="34">
        <v>100338.44</v>
      </c>
    </row>
    <row r="42" ht="18.75" spans="1:23">
      <c r="A42" s="25">
        <v>38</v>
      </c>
      <c r="B42" s="30" t="s">
        <v>321</v>
      </c>
      <c r="C42" s="30" t="s">
        <v>322</v>
      </c>
      <c r="D42" s="27">
        <v>166</v>
      </c>
      <c r="E42" s="28">
        <v>6442.26</v>
      </c>
      <c r="F42" s="27">
        <v>120</v>
      </c>
      <c r="G42" s="28">
        <v>5871.21</v>
      </c>
      <c r="H42" s="27">
        <v>155</v>
      </c>
      <c r="I42" s="28">
        <v>7102.44</v>
      </c>
      <c r="J42" s="27">
        <v>162</v>
      </c>
      <c r="K42" s="28">
        <v>7996.88</v>
      </c>
      <c r="L42" s="27">
        <v>160</v>
      </c>
      <c r="M42" s="28">
        <v>6553.87</v>
      </c>
      <c r="N42" s="27">
        <v>143</v>
      </c>
      <c r="O42" s="28">
        <v>5855.46</v>
      </c>
      <c r="P42" s="27">
        <v>120</v>
      </c>
      <c r="Q42" s="28">
        <v>5094.63</v>
      </c>
      <c r="R42" s="27">
        <v>139</v>
      </c>
      <c r="S42" s="28">
        <v>5471.36</v>
      </c>
      <c r="T42" s="27">
        <v>137</v>
      </c>
      <c r="U42" s="28">
        <v>7886.6</v>
      </c>
      <c r="V42" s="34">
        <v>1302</v>
      </c>
      <c r="W42" s="34">
        <v>58274.71</v>
      </c>
    </row>
    <row r="43" ht="18.75" spans="1:23">
      <c r="A43" s="25">
        <v>39</v>
      </c>
      <c r="B43" s="30" t="s">
        <v>323</v>
      </c>
      <c r="C43" s="30" t="s">
        <v>324</v>
      </c>
      <c r="D43" s="27">
        <v>196</v>
      </c>
      <c r="E43" s="28">
        <v>4680.5</v>
      </c>
      <c r="F43" s="27">
        <v>118</v>
      </c>
      <c r="G43" s="28">
        <v>2313.02</v>
      </c>
      <c r="H43" s="27">
        <v>227</v>
      </c>
      <c r="I43" s="28">
        <v>6143.93</v>
      </c>
      <c r="J43" s="27">
        <v>329</v>
      </c>
      <c r="K43" s="28">
        <v>11498.94</v>
      </c>
      <c r="L43" s="27">
        <v>461</v>
      </c>
      <c r="M43" s="28">
        <v>14803.43</v>
      </c>
      <c r="N43" s="27">
        <v>459</v>
      </c>
      <c r="O43" s="28">
        <v>10292.77</v>
      </c>
      <c r="P43" s="27">
        <v>340</v>
      </c>
      <c r="Q43" s="28">
        <v>8323.76</v>
      </c>
      <c r="R43" s="27">
        <v>256</v>
      </c>
      <c r="S43" s="28">
        <v>4619.83</v>
      </c>
      <c r="T43" s="27">
        <v>224</v>
      </c>
      <c r="U43" s="28">
        <v>4376.63</v>
      </c>
      <c r="V43" s="34">
        <v>2610</v>
      </c>
      <c r="W43" s="34">
        <v>67052.81</v>
      </c>
    </row>
    <row r="44" ht="18.75" spans="1:23">
      <c r="A44" s="25">
        <v>40</v>
      </c>
      <c r="B44" s="30" t="s">
        <v>325</v>
      </c>
      <c r="C44" s="30" t="s">
        <v>326</v>
      </c>
      <c r="D44" s="27">
        <v>489</v>
      </c>
      <c r="E44" s="28">
        <v>7273.97</v>
      </c>
      <c r="F44" s="27">
        <v>610</v>
      </c>
      <c r="G44" s="28">
        <v>9390.91</v>
      </c>
      <c r="H44" s="27">
        <v>570</v>
      </c>
      <c r="I44" s="28">
        <v>10699.86</v>
      </c>
      <c r="J44" s="27">
        <v>0</v>
      </c>
      <c r="K44" s="28">
        <v>0</v>
      </c>
      <c r="L44" s="27">
        <v>0</v>
      </c>
      <c r="M44" s="28">
        <v>0</v>
      </c>
      <c r="N44" s="27">
        <v>21</v>
      </c>
      <c r="O44" s="28">
        <v>603</v>
      </c>
      <c r="P44" s="27">
        <v>398</v>
      </c>
      <c r="Q44" s="28">
        <v>8011.2</v>
      </c>
      <c r="R44" s="27">
        <v>296</v>
      </c>
      <c r="S44" s="28">
        <v>5065.89</v>
      </c>
      <c r="T44" s="27">
        <v>386</v>
      </c>
      <c r="U44" s="28">
        <v>7798.22</v>
      </c>
      <c r="V44" s="34">
        <v>2770</v>
      </c>
      <c r="W44" s="34">
        <v>48843.05</v>
      </c>
    </row>
    <row r="45" ht="18.75" spans="1:23">
      <c r="A45" s="25">
        <v>41</v>
      </c>
      <c r="B45" s="30" t="s">
        <v>327</v>
      </c>
      <c r="C45" s="30" t="s">
        <v>328</v>
      </c>
      <c r="D45" s="27">
        <v>311</v>
      </c>
      <c r="E45" s="28">
        <v>5552.4</v>
      </c>
      <c r="F45" s="27">
        <v>377</v>
      </c>
      <c r="G45" s="28">
        <v>9730.3</v>
      </c>
      <c r="H45" s="27">
        <v>0</v>
      </c>
      <c r="I45" s="28">
        <v>0</v>
      </c>
      <c r="J45" s="27">
        <v>382</v>
      </c>
      <c r="K45" s="28">
        <v>9063.54</v>
      </c>
      <c r="L45" s="27">
        <v>391</v>
      </c>
      <c r="M45" s="28">
        <v>9206.6</v>
      </c>
      <c r="N45" s="27">
        <v>424</v>
      </c>
      <c r="O45" s="28">
        <v>8616.25</v>
      </c>
      <c r="P45" s="27">
        <v>361</v>
      </c>
      <c r="Q45" s="28">
        <v>7448.2</v>
      </c>
      <c r="R45" s="27">
        <v>360</v>
      </c>
      <c r="S45" s="28">
        <v>7335.94</v>
      </c>
      <c r="T45" s="27">
        <v>298</v>
      </c>
      <c r="U45" s="28">
        <v>6768.46</v>
      </c>
      <c r="V45" s="34">
        <v>2904</v>
      </c>
      <c r="W45" s="34">
        <v>63721.69</v>
      </c>
    </row>
    <row r="46" ht="18.75" spans="1:23">
      <c r="A46" s="25">
        <v>42</v>
      </c>
      <c r="B46" s="30" t="s">
        <v>329</v>
      </c>
      <c r="C46" s="30" t="s">
        <v>330</v>
      </c>
      <c r="D46" s="27">
        <v>221</v>
      </c>
      <c r="E46" s="28">
        <v>5364.3</v>
      </c>
      <c r="F46" s="27">
        <v>237</v>
      </c>
      <c r="G46" s="28">
        <v>6891.06</v>
      </c>
      <c r="H46" s="27">
        <v>232</v>
      </c>
      <c r="I46" s="28">
        <v>5828.92</v>
      </c>
      <c r="J46" s="27">
        <v>0</v>
      </c>
      <c r="K46" s="28">
        <v>0</v>
      </c>
      <c r="L46" s="27">
        <v>0</v>
      </c>
      <c r="M46" s="28">
        <v>0</v>
      </c>
      <c r="N46" s="27">
        <v>21</v>
      </c>
      <c r="O46" s="28">
        <v>724.05</v>
      </c>
      <c r="P46" s="27">
        <v>207</v>
      </c>
      <c r="Q46" s="28">
        <v>6066.27</v>
      </c>
      <c r="R46" s="27">
        <v>183</v>
      </c>
      <c r="S46" s="28">
        <v>3701.38</v>
      </c>
      <c r="T46" s="27">
        <v>241</v>
      </c>
      <c r="U46" s="28">
        <v>5253.8</v>
      </c>
      <c r="V46" s="34">
        <v>1342</v>
      </c>
      <c r="W46" s="34">
        <v>33829.78</v>
      </c>
    </row>
    <row r="47" ht="18.75" spans="1:23">
      <c r="A47" s="25">
        <v>43</v>
      </c>
      <c r="B47" s="30" t="s">
        <v>331</v>
      </c>
      <c r="C47" s="30" t="s">
        <v>332</v>
      </c>
      <c r="D47" s="27">
        <v>408</v>
      </c>
      <c r="E47" s="28">
        <v>14351.27</v>
      </c>
      <c r="F47" s="27">
        <v>95</v>
      </c>
      <c r="G47" s="28">
        <v>1203.36</v>
      </c>
      <c r="H47" s="27">
        <v>0</v>
      </c>
      <c r="I47" s="28">
        <v>0</v>
      </c>
      <c r="J47" s="27">
        <v>0</v>
      </c>
      <c r="K47" s="28">
        <v>0</v>
      </c>
      <c r="L47" s="27">
        <v>0</v>
      </c>
      <c r="M47" s="28">
        <v>0</v>
      </c>
      <c r="N47" s="27">
        <v>0</v>
      </c>
      <c r="O47" s="28">
        <v>0</v>
      </c>
      <c r="P47" s="27">
        <v>0</v>
      </c>
      <c r="Q47" s="28">
        <v>0</v>
      </c>
      <c r="R47" s="27">
        <v>145</v>
      </c>
      <c r="S47" s="28">
        <v>8463.46</v>
      </c>
      <c r="T47" s="27">
        <v>199</v>
      </c>
      <c r="U47" s="28">
        <v>7340.47</v>
      </c>
      <c r="V47" s="34">
        <v>847</v>
      </c>
      <c r="W47" s="34">
        <v>31358.56</v>
      </c>
    </row>
    <row r="48" ht="18.75" spans="1:23">
      <c r="A48" s="25">
        <v>44</v>
      </c>
      <c r="B48" s="30" t="s">
        <v>333</v>
      </c>
      <c r="C48" s="30" t="s">
        <v>334</v>
      </c>
      <c r="D48" s="27">
        <v>223</v>
      </c>
      <c r="E48" s="28">
        <v>5114.53</v>
      </c>
      <c r="F48" s="27">
        <v>82</v>
      </c>
      <c r="G48" s="28">
        <v>1551.21</v>
      </c>
      <c r="H48" s="27">
        <v>158</v>
      </c>
      <c r="I48" s="28">
        <v>4350.72</v>
      </c>
      <c r="J48" s="27">
        <v>0</v>
      </c>
      <c r="K48" s="28">
        <v>0</v>
      </c>
      <c r="L48" s="27">
        <v>111</v>
      </c>
      <c r="M48" s="28">
        <v>1996.29</v>
      </c>
      <c r="N48" s="27">
        <v>146</v>
      </c>
      <c r="O48" s="28">
        <v>3942.7</v>
      </c>
      <c r="P48" s="27">
        <v>132</v>
      </c>
      <c r="Q48" s="28">
        <v>4480.29</v>
      </c>
      <c r="R48" s="27">
        <v>103</v>
      </c>
      <c r="S48" s="28">
        <v>2073.32</v>
      </c>
      <c r="T48" s="27">
        <v>103</v>
      </c>
      <c r="U48" s="28">
        <v>1404.31</v>
      </c>
      <c r="V48" s="34">
        <v>1058</v>
      </c>
      <c r="W48" s="34">
        <v>24913.37</v>
      </c>
    </row>
    <row r="49" ht="18.75" spans="1:23">
      <c r="A49" s="25">
        <v>45</v>
      </c>
      <c r="B49" s="30" t="s">
        <v>335</v>
      </c>
      <c r="C49" s="30" t="s">
        <v>336</v>
      </c>
      <c r="D49" s="27">
        <v>357</v>
      </c>
      <c r="E49" s="28">
        <v>9014.97</v>
      </c>
      <c r="F49" s="27">
        <v>248</v>
      </c>
      <c r="G49" s="28">
        <v>4829.37</v>
      </c>
      <c r="H49" s="27">
        <v>463</v>
      </c>
      <c r="I49" s="28">
        <v>14139</v>
      </c>
      <c r="J49" s="27">
        <v>401</v>
      </c>
      <c r="K49" s="28">
        <v>12256.63</v>
      </c>
      <c r="L49" s="27">
        <v>407</v>
      </c>
      <c r="M49" s="28">
        <v>13376.47</v>
      </c>
      <c r="N49" s="27">
        <v>417</v>
      </c>
      <c r="O49" s="28">
        <v>12413.88</v>
      </c>
      <c r="P49" s="27">
        <v>132</v>
      </c>
      <c r="Q49" s="28">
        <v>4480.29</v>
      </c>
      <c r="R49" s="27">
        <v>363</v>
      </c>
      <c r="S49" s="28">
        <v>10324.08</v>
      </c>
      <c r="T49" s="27">
        <v>372</v>
      </c>
      <c r="U49" s="28">
        <v>8830.79</v>
      </c>
      <c r="V49" s="34">
        <v>3160</v>
      </c>
      <c r="W49" s="34">
        <v>89665.48</v>
      </c>
    </row>
    <row r="50" ht="18.75" spans="1:23">
      <c r="A50" s="25">
        <v>46</v>
      </c>
      <c r="B50" s="30" t="s">
        <v>337</v>
      </c>
      <c r="C50" s="30" t="s">
        <v>338</v>
      </c>
      <c r="D50" s="27">
        <v>458</v>
      </c>
      <c r="E50" s="28">
        <v>10224.62</v>
      </c>
      <c r="F50" s="27">
        <v>516</v>
      </c>
      <c r="G50" s="28">
        <v>15807.36</v>
      </c>
      <c r="H50" s="27">
        <v>491</v>
      </c>
      <c r="I50" s="28">
        <v>16258.62</v>
      </c>
      <c r="J50" s="27">
        <v>0</v>
      </c>
      <c r="K50" s="28">
        <v>0</v>
      </c>
      <c r="L50" s="27">
        <v>0</v>
      </c>
      <c r="M50" s="28">
        <v>0</v>
      </c>
      <c r="N50" s="27">
        <v>0</v>
      </c>
      <c r="O50" s="28">
        <v>0</v>
      </c>
      <c r="P50" s="27">
        <v>75</v>
      </c>
      <c r="Q50" s="28">
        <v>3275.94</v>
      </c>
      <c r="R50" s="27">
        <v>341</v>
      </c>
      <c r="S50" s="28">
        <v>9381.71</v>
      </c>
      <c r="T50" s="27">
        <v>322</v>
      </c>
      <c r="U50" s="28">
        <v>8828.14</v>
      </c>
      <c r="V50" s="34">
        <v>2203</v>
      </c>
      <c r="W50" s="34">
        <v>63776.39</v>
      </c>
    </row>
    <row r="51" ht="18.75" spans="1:23">
      <c r="A51" s="25">
        <v>47</v>
      </c>
      <c r="B51" s="30" t="s">
        <v>339</v>
      </c>
      <c r="C51" s="30" t="s">
        <v>340</v>
      </c>
      <c r="D51" s="27">
        <v>287</v>
      </c>
      <c r="E51" s="28">
        <v>8401.14</v>
      </c>
      <c r="F51" s="27">
        <v>286</v>
      </c>
      <c r="G51" s="28">
        <v>11276.48</v>
      </c>
      <c r="H51" s="27">
        <v>395</v>
      </c>
      <c r="I51" s="28">
        <v>15177.29</v>
      </c>
      <c r="J51" s="27">
        <v>0</v>
      </c>
      <c r="K51" s="28">
        <v>0</v>
      </c>
      <c r="L51" s="27">
        <v>288</v>
      </c>
      <c r="M51" s="28">
        <v>11522.9</v>
      </c>
      <c r="N51" s="27">
        <v>306</v>
      </c>
      <c r="O51" s="28">
        <v>7701.91</v>
      </c>
      <c r="P51" s="27">
        <v>343</v>
      </c>
      <c r="Q51" s="28">
        <v>12301.85</v>
      </c>
      <c r="R51" s="27">
        <v>297</v>
      </c>
      <c r="S51" s="28">
        <v>9303.99</v>
      </c>
      <c r="T51" s="27">
        <v>270</v>
      </c>
      <c r="U51" s="28">
        <v>9909.6</v>
      </c>
      <c r="V51" s="34">
        <v>2472</v>
      </c>
      <c r="W51" s="34">
        <v>85595.16</v>
      </c>
    </row>
    <row r="52" ht="18.75" spans="1:23">
      <c r="A52" s="25">
        <v>48</v>
      </c>
      <c r="B52" s="30" t="s">
        <v>341</v>
      </c>
      <c r="C52" s="30" t="s">
        <v>342</v>
      </c>
      <c r="D52" s="27">
        <v>453</v>
      </c>
      <c r="E52" s="28">
        <v>21054.59</v>
      </c>
      <c r="F52" s="27">
        <v>315</v>
      </c>
      <c r="G52" s="28">
        <v>6182.7</v>
      </c>
      <c r="H52" s="27">
        <v>418</v>
      </c>
      <c r="I52" s="28">
        <v>11972.53</v>
      </c>
      <c r="J52" s="27">
        <v>0</v>
      </c>
      <c r="K52" s="28">
        <v>0</v>
      </c>
      <c r="L52" s="27">
        <v>0</v>
      </c>
      <c r="M52" s="28">
        <v>0</v>
      </c>
      <c r="N52" s="27">
        <v>0</v>
      </c>
      <c r="O52" s="28">
        <v>0</v>
      </c>
      <c r="P52" s="27">
        <v>0</v>
      </c>
      <c r="Q52" s="28">
        <v>0</v>
      </c>
      <c r="R52" s="27">
        <v>0</v>
      </c>
      <c r="S52" s="28">
        <v>0</v>
      </c>
      <c r="T52" s="27">
        <v>152</v>
      </c>
      <c r="U52" s="28">
        <v>8173.32</v>
      </c>
      <c r="V52" s="34">
        <v>1338</v>
      </c>
      <c r="W52" s="34">
        <v>47383.14</v>
      </c>
    </row>
    <row r="53" ht="18.75" spans="1:23">
      <c r="A53" s="25">
        <v>49</v>
      </c>
      <c r="B53" s="30" t="s">
        <v>343</v>
      </c>
      <c r="C53" s="30" t="s">
        <v>344</v>
      </c>
      <c r="D53" s="27">
        <v>147</v>
      </c>
      <c r="E53" s="28">
        <v>4255.83</v>
      </c>
      <c r="F53" s="27">
        <v>118</v>
      </c>
      <c r="G53" s="28">
        <v>1047.66</v>
      </c>
      <c r="H53" s="27">
        <v>93</v>
      </c>
      <c r="I53" s="28">
        <v>1366.4</v>
      </c>
      <c r="J53" s="27">
        <v>138</v>
      </c>
      <c r="K53" s="28">
        <v>3120.43</v>
      </c>
      <c r="L53" s="27">
        <v>116</v>
      </c>
      <c r="M53" s="28">
        <v>2415.36</v>
      </c>
      <c r="N53" s="27">
        <v>113</v>
      </c>
      <c r="O53" s="28">
        <v>1259.44</v>
      </c>
      <c r="P53" s="27">
        <v>101</v>
      </c>
      <c r="Q53" s="28">
        <v>1885.05</v>
      </c>
      <c r="R53" s="27">
        <v>104</v>
      </c>
      <c r="S53" s="28">
        <v>2241.78</v>
      </c>
      <c r="T53" s="27">
        <v>101</v>
      </c>
      <c r="U53" s="28">
        <v>3451.34</v>
      </c>
      <c r="V53" s="34">
        <v>1031</v>
      </c>
      <c r="W53" s="34">
        <v>21043.29</v>
      </c>
    </row>
    <row r="54" ht="18.75" spans="1:23">
      <c r="A54" s="25">
        <v>50</v>
      </c>
      <c r="B54" s="30" t="s">
        <v>345</v>
      </c>
      <c r="C54" s="30" t="s">
        <v>346</v>
      </c>
      <c r="D54" s="27">
        <v>40</v>
      </c>
      <c r="E54" s="28">
        <v>711.2</v>
      </c>
      <c r="F54" s="27">
        <v>41</v>
      </c>
      <c r="G54" s="28">
        <v>133</v>
      </c>
      <c r="H54" s="27">
        <v>72</v>
      </c>
      <c r="I54" s="28">
        <v>1241.42</v>
      </c>
      <c r="J54" s="27">
        <v>132</v>
      </c>
      <c r="K54" s="28">
        <v>3706.89</v>
      </c>
      <c r="L54" s="27">
        <v>146</v>
      </c>
      <c r="M54" s="28">
        <v>2129.9</v>
      </c>
      <c r="N54" s="27">
        <v>132</v>
      </c>
      <c r="O54" s="28">
        <v>1874.05</v>
      </c>
      <c r="P54" s="27">
        <v>103</v>
      </c>
      <c r="Q54" s="28">
        <v>2116.77</v>
      </c>
      <c r="R54" s="27">
        <v>90</v>
      </c>
      <c r="S54" s="28">
        <v>1837.15</v>
      </c>
      <c r="T54" s="27">
        <v>130</v>
      </c>
      <c r="U54" s="28">
        <v>4372.36</v>
      </c>
      <c r="V54" s="34">
        <v>886</v>
      </c>
      <c r="W54" s="34">
        <v>18122.74</v>
      </c>
    </row>
    <row r="55" ht="18.75" spans="1:23">
      <c r="A55" s="25">
        <v>51</v>
      </c>
      <c r="B55" s="30" t="s">
        <v>347</v>
      </c>
      <c r="C55" s="30" t="s">
        <v>348</v>
      </c>
      <c r="D55" s="27">
        <v>117</v>
      </c>
      <c r="E55" s="28">
        <v>2132.97</v>
      </c>
      <c r="F55" s="27">
        <v>75</v>
      </c>
      <c r="G55" s="28">
        <v>201</v>
      </c>
      <c r="H55" s="27">
        <v>100</v>
      </c>
      <c r="I55" s="28">
        <v>2269.64</v>
      </c>
      <c r="J55" s="27">
        <v>105</v>
      </c>
      <c r="K55" s="28">
        <v>1753.38</v>
      </c>
      <c r="L55" s="27">
        <v>127</v>
      </c>
      <c r="M55" s="28">
        <v>2205.92</v>
      </c>
      <c r="N55" s="27">
        <v>134</v>
      </c>
      <c r="O55" s="28">
        <v>2652.74</v>
      </c>
      <c r="P55" s="27">
        <v>157</v>
      </c>
      <c r="Q55" s="28">
        <v>4034.01</v>
      </c>
      <c r="R55" s="27">
        <v>149</v>
      </c>
      <c r="S55" s="28">
        <v>3985.23</v>
      </c>
      <c r="T55" s="27">
        <v>173</v>
      </c>
      <c r="U55" s="28">
        <v>2899.49</v>
      </c>
      <c r="V55" s="34">
        <v>1137</v>
      </c>
      <c r="W55" s="34">
        <v>22134.38</v>
      </c>
    </row>
    <row r="56" ht="18.75" spans="1:23">
      <c r="A56" s="25">
        <v>52</v>
      </c>
      <c r="B56" s="30" t="s">
        <v>349</v>
      </c>
      <c r="C56" s="30" t="s">
        <v>350</v>
      </c>
      <c r="D56" s="27">
        <v>223</v>
      </c>
      <c r="E56" s="28">
        <v>3685.31</v>
      </c>
      <c r="F56" s="27">
        <v>141</v>
      </c>
      <c r="G56" s="28">
        <v>691.02</v>
      </c>
      <c r="H56" s="27">
        <v>147</v>
      </c>
      <c r="I56" s="28">
        <v>2282.43</v>
      </c>
      <c r="J56" s="27">
        <v>250</v>
      </c>
      <c r="K56" s="28">
        <v>3843.5</v>
      </c>
      <c r="L56" s="27">
        <v>213</v>
      </c>
      <c r="M56" s="28">
        <v>1990.21</v>
      </c>
      <c r="N56" s="27">
        <v>177</v>
      </c>
      <c r="O56" s="28">
        <v>2758.72</v>
      </c>
      <c r="P56" s="27">
        <v>197</v>
      </c>
      <c r="Q56" s="28">
        <v>2087.13</v>
      </c>
      <c r="R56" s="27">
        <v>184</v>
      </c>
      <c r="S56" s="28">
        <v>3827.27</v>
      </c>
      <c r="T56" s="27">
        <v>168</v>
      </c>
      <c r="U56" s="28">
        <v>3072.66</v>
      </c>
      <c r="V56" s="34">
        <v>1700</v>
      </c>
      <c r="W56" s="34">
        <v>24238.25</v>
      </c>
    </row>
    <row r="57" ht="18.75" spans="1:23">
      <c r="A57" s="25">
        <v>53</v>
      </c>
      <c r="B57" s="30" t="s">
        <v>351</v>
      </c>
      <c r="C57" s="30" t="s">
        <v>352</v>
      </c>
      <c r="D57" s="27">
        <v>227</v>
      </c>
      <c r="E57" s="28">
        <v>3080.92</v>
      </c>
      <c r="F57" s="27">
        <v>189</v>
      </c>
      <c r="G57" s="28">
        <v>484</v>
      </c>
      <c r="H57" s="27">
        <v>173</v>
      </c>
      <c r="I57" s="28">
        <v>2613.62</v>
      </c>
      <c r="J57" s="27">
        <v>316</v>
      </c>
      <c r="K57" s="28">
        <v>5499.08</v>
      </c>
      <c r="L57" s="27">
        <v>274</v>
      </c>
      <c r="M57" s="28">
        <v>3832.92</v>
      </c>
      <c r="N57" s="27">
        <v>283</v>
      </c>
      <c r="O57" s="28">
        <v>3544.12</v>
      </c>
      <c r="P57" s="27">
        <v>219</v>
      </c>
      <c r="Q57" s="28">
        <v>2898.4</v>
      </c>
      <c r="R57" s="27">
        <v>254</v>
      </c>
      <c r="S57" s="28">
        <v>3899.64</v>
      </c>
      <c r="T57" s="27">
        <v>231</v>
      </c>
      <c r="U57" s="28">
        <v>4178.75</v>
      </c>
      <c r="V57" s="34">
        <v>2166</v>
      </c>
      <c r="W57" s="34">
        <v>30031.45</v>
      </c>
    </row>
    <row r="58" ht="18.75" spans="1:23">
      <c r="A58" s="25">
        <v>54</v>
      </c>
      <c r="B58" s="30" t="s">
        <v>353</v>
      </c>
      <c r="C58" s="30" t="s">
        <v>354</v>
      </c>
      <c r="D58" s="27">
        <v>298</v>
      </c>
      <c r="E58" s="28">
        <v>10270.25</v>
      </c>
      <c r="F58" s="27">
        <v>244</v>
      </c>
      <c r="G58" s="28">
        <v>1786.67</v>
      </c>
      <c r="H58" s="27">
        <v>305</v>
      </c>
      <c r="I58" s="28">
        <v>8744.94</v>
      </c>
      <c r="J58" s="27">
        <v>0</v>
      </c>
      <c r="K58" s="28">
        <v>0</v>
      </c>
      <c r="L58" s="27">
        <v>0</v>
      </c>
      <c r="M58" s="28">
        <v>0</v>
      </c>
      <c r="N58" s="27">
        <v>0</v>
      </c>
      <c r="O58" s="28">
        <v>0</v>
      </c>
      <c r="P58" s="27">
        <v>0</v>
      </c>
      <c r="Q58" s="28">
        <v>0</v>
      </c>
      <c r="R58" s="27">
        <v>0</v>
      </c>
      <c r="S58" s="28">
        <v>0</v>
      </c>
      <c r="T58" s="27">
        <v>40</v>
      </c>
      <c r="U58" s="28">
        <v>450.54</v>
      </c>
      <c r="V58" s="34">
        <v>887</v>
      </c>
      <c r="W58" s="34">
        <v>21252.4</v>
      </c>
    </row>
    <row r="59" ht="18.75" spans="1:23">
      <c r="A59" s="25">
        <v>55</v>
      </c>
      <c r="B59" s="30" t="s">
        <v>355</v>
      </c>
      <c r="C59" s="30" t="s">
        <v>356</v>
      </c>
      <c r="D59" s="27">
        <v>370</v>
      </c>
      <c r="E59" s="28">
        <v>4843.71</v>
      </c>
      <c r="F59" s="27">
        <v>195</v>
      </c>
      <c r="G59" s="28">
        <v>3429.85</v>
      </c>
      <c r="H59" s="27">
        <v>363</v>
      </c>
      <c r="I59" s="28">
        <v>6459.7</v>
      </c>
      <c r="J59" s="27">
        <v>0</v>
      </c>
      <c r="K59" s="28">
        <v>0</v>
      </c>
      <c r="L59" s="27">
        <v>291</v>
      </c>
      <c r="M59" s="28">
        <v>6073.09</v>
      </c>
      <c r="N59" s="27">
        <v>338</v>
      </c>
      <c r="O59" s="28">
        <v>6088.76</v>
      </c>
      <c r="P59" s="27">
        <v>239</v>
      </c>
      <c r="Q59" s="28">
        <v>4490.13</v>
      </c>
      <c r="R59" s="27">
        <v>240</v>
      </c>
      <c r="S59" s="28">
        <v>3921.39</v>
      </c>
      <c r="T59" s="27">
        <v>361</v>
      </c>
      <c r="U59" s="28">
        <v>7269.97</v>
      </c>
      <c r="V59" s="34">
        <v>2397</v>
      </c>
      <c r="W59" s="34">
        <v>42576.6</v>
      </c>
    </row>
    <row r="60" ht="18.75" spans="1:23">
      <c r="A60" s="25">
        <v>56</v>
      </c>
      <c r="B60" s="30" t="s">
        <v>357</v>
      </c>
      <c r="C60" s="30" t="s">
        <v>358</v>
      </c>
      <c r="D60" s="27">
        <v>501</v>
      </c>
      <c r="E60" s="28">
        <v>10097.62</v>
      </c>
      <c r="F60" s="27">
        <v>176</v>
      </c>
      <c r="G60" s="28">
        <v>2526.18</v>
      </c>
      <c r="H60" s="27">
        <v>313</v>
      </c>
      <c r="I60" s="28">
        <v>4861.17</v>
      </c>
      <c r="J60" s="27">
        <v>291</v>
      </c>
      <c r="K60" s="28">
        <v>6878.38</v>
      </c>
      <c r="L60" s="27">
        <v>289</v>
      </c>
      <c r="M60" s="28">
        <v>4996.18</v>
      </c>
      <c r="N60" s="27">
        <v>277</v>
      </c>
      <c r="O60" s="28">
        <v>3057.31</v>
      </c>
      <c r="P60" s="27">
        <v>247</v>
      </c>
      <c r="Q60" s="28">
        <v>3997.84</v>
      </c>
      <c r="R60" s="27">
        <v>230</v>
      </c>
      <c r="S60" s="28">
        <v>3523.76</v>
      </c>
      <c r="T60" s="27">
        <v>272</v>
      </c>
      <c r="U60" s="28">
        <v>3607.81</v>
      </c>
      <c r="V60" s="34">
        <v>2596</v>
      </c>
      <c r="W60" s="34">
        <v>43546.25</v>
      </c>
    </row>
    <row r="61" ht="18.75" spans="1:23">
      <c r="A61" s="25">
        <v>57</v>
      </c>
      <c r="B61" s="30" t="s">
        <v>359</v>
      </c>
      <c r="C61" s="30" t="s">
        <v>360</v>
      </c>
      <c r="D61" s="27">
        <v>109</v>
      </c>
      <c r="E61" s="28">
        <v>2061.75</v>
      </c>
      <c r="F61" s="27">
        <v>76</v>
      </c>
      <c r="G61" s="28">
        <v>1326.18</v>
      </c>
      <c r="H61" s="27">
        <v>76</v>
      </c>
      <c r="I61" s="28">
        <v>2280.99</v>
      </c>
      <c r="J61" s="27">
        <v>95</v>
      </c>
      <c r="K61" s="28">
        <v>2284.88</v>
      </c>
      <c r="L61" s="27">
        <v>99</v>
      </c>
      <c r="M61" s="28">
        <v>2993.95</v>
      </c>
      <c r="N61" s="27">
        <v>115</v>
      </c>
      <c r="O61" s="28">
        <v>3408.83</v>
      </c>
      <c r="P61" s="27">
        <v>105</v>
      </c>
      <c r="Q61" s="28">
        <v>2293.03</v>
      </c>
      <c r="R61" s="27">
        <v>95</v>
      </c>
      <c r="S61" s="28">
        <v>1540.28</v>
      </c>
      <c r="T61" s="27">
        <v>76</v>
      </c>
      <c r="U61" s="28">
        <v>2563.5</v>
      </c>
      <c r="V61" s="34">
        <v>846</v>
      </c>
      <c r="W61" s="34">
        <v>20753.39</v>
      </c>
    </row>
    <row r="62" ht="18.75" spans="1:23">
      <c r="A62" s="25">
        <v>58</v>
      </c>
      <c r="B62" s="30" t="s">
        <v>361</v>
      </c>
      <c r="C62" s="30" t="s">
        <v>362</v>
      </c>
      <c r="D62" s="27">
        <v>103</v>
      </c>
      <c r="E62" s="28">
        <v>682.01</v>
      </c>
      <c r="F62" s="27">
        <v>86</v>
      </c>
      <c r="G62" s="28">
        <v>1360.79</v>
      </c>
      <c r="H62" s="27">
        <v>114</v>
      </c>
      <c r="I62" s="28">
        <v>1647.87</v>
      </c>
      <c r="J62" s="27">
        <v>108</v>
      </c>
      <c r="K62" s="28">
        <v>1491.98</v>
      </c>
      <c r="L62" s="27">
        <v>96</v>
      </c>
      <c r="M62" s="28">
        <v>1607.48</v>
      </c>
      <c r="N62" s="27">
        <v>104</v>
      </c>
      <c r="O62" s="28">
        <v>1316.84</v>
      </c>
      <c r="P62" s="27">
        <v>104</v>
      </c>
      <c r="Q62" s="28">
        <v>1868.5</v>
      </c>
      <c r="R62" s="27">
        <v>87</v>
      </c>
      <c r="S62" s="28">
        <v>698.02</v>
      </c>
      <c r="T62" s="27">
        <v>91</v>
      </c>
      <c r="U62" s="28">
        <v>913.83</v>
      </c>
      <c r="V62" s="34">
        <v>893</v>
      </c>
      <c r="W62" s="34">
        <v>11587.32</v>
      </c>
    </row>
    <row r="63" ht="18.75" spans="1:23">
      <c r="A63" s="25">
        <v>59</v>
      </c>
      <c r="B63" s="30" t="s">
        <v>363</v>
      </c>
      <c r="C63" s="30" t="s">
        <v>364</v>
      </c>
      <c r="D63" s="27">
        <v>200</v>
      </c>
      <c r="E63" s="28">
        <v>3560.2</v>
      </c>
      <c r="F63" s="27">
        <v>171</v>
      </c>
      <c r="G63" s="28">
        <v>3064.13</v>
      </c>
      <c r="H63" s="27">
        <v>239</v>
      </c>
      <c r="I63" s="28">
        <v>6144.02</v>
      </c>
      <c r="J63" s="27">
        <v>206</v>
      </c>
      <c r="K63" s="28">
        <v>5034.8</v>
      </c>
      <c r="L63" s="27">
        <v>186</v>
      </c>
      <c r="M63" s="28">
        <v>4173.31</v>
      </c>
      <c r="N63" s="27">
        <v>195</v>
      </c>
      <c r="O63" s="28">
        <v>4320.63</v>
      </c>
      <c r="P63" s="27">
        <v>162</v>
      </c>
      <c r="Q63" s="28">
        <v>3000.11</v>
      </c>
      <c r="R63" s="27">
        <v>180</v>
      </c>
      <c r="S63" s="28">
        <v>3799.03</v>
      </c>
      <c r="T63" s="27">
        <v>191</v>
      </c>
      <c r="U63" s="28">
        <v>4754.41</v>
      </c>
      <c r="V63" s="34">
        <v>1730</v>
      </c>
      <c r="W63" s="34">
        <v>37850.64</v>
      </c>
    </row>
    <row r="64" ht="18.75" spans="1:23">
      <c r="A64" s="25">
        <v>60</v>
      </c>
      <c r="B64" s="30" t="s">
        <v>365</v>
      </c>
      <c r="C64" s="30" t="s">
        <v>366</v>
      </c>
      <c r="D64" s="27">
        <v>161</v>
      </c>
      <c r="E64" s="28">
        <v>3564.93</v>
      </c>
      <c r="F64" s="27">
        <v>115</v>
      </c>
      <c r="G64" s="28">
        <v>1475.98</v>
      </c>
      <c r="H64" s="27">
        <v>213</v>
      </c>
      <c r="I64" s="28">
        <v>4939.35</v>
      </c>
      <c r="J64" s="27">
        <v>187</v>
      </c>
      <c r="K64" s="28">
        <v>3042.15</v>
      </c>
      <c r="L64" s="27">
        <v>193</v>
      </c>
      <c r="M64" s="28">
        <v>3334.53</v>
      </c>
      <c r="N64" s="27">
        <v>211</v>
      </c>
      <c r="O64" s="28">
        <v>4070.88</v>
      </c>
      <c r="P64" s="27">
        <v>201</v>
      </c>
      <c r="Q64" s="28">
        <v>3841.16</v>
      </c>
      <c r="R64" s="27">
        <v>215</v>
      </c>
      <c r="S64" s="28">
        <v>3281.02</v>
      </c>
      <c r="T64" s="27">
        <v>247</v>
      </c>
      <c r="U64" s="28">
        <v>5766.61</v>
      </c>
      <c r="V64" s="34">
        <v>1743</v>
      </c>
      <c r="W64" s="34">
        <v>33316.61</v>
      </c>
    </row>
    <row r="65" ht="18.75" spans="1:23">
      <c r="A65" s="25">
        <v>61</v>
      </c>
      <c r="B65" s="30" t="s">
        <v>367</v>
      </c>
      <c r="C65" s="30" t="s">
        <v>368</v>
      </c>
      <c r="D65" s="27">
        <v>45</v>
      </c>
      <c r="E65" s="28">
        <v>350.52</v>
      </c>
      <c r="F65" s="27">
        <v>30</v>
      </c>
      <c r="G65" s="28">
        <v>365.14</v>
      </c>
      <c r="H65" s="27">
        <v>45</v>
      </c>
      <c r="I65" s="28">
        <v>1152.16</v>
      </c>
      <c r="J65" s="27">
        <v>24</v>
      </c>
      <c r="K65" s="28">
        <v>660.79</v>
      </c>
      <c r="L65" s="27">
        <v>39</v>
      </c>
      <c r="M65" s="28">
        <v>628.42</v>
      </c>
      <c r="N65" s="27">
        <v>31</v>
      </c>
      <c r="O65" s="28">
        <v>688.62</v>
      </c>
      <c r="P65" s="27">
        <v>41</v>
      </c>
      <c r="Q65" s="28">
        <v>1076.03</v>
      </c>
      <c r="R65" s="27">
        <v>35</v>
      </c>
      <c r="S65" s="28">
        <v>812.87</v>
      </c>
      <c r="T65" s="27">
        <v>43</v>
      </c>
      <c r="U65" s="28">
        <v>884.38</v>
      </c>
      <c r="V65" s="34">
        <v>333</v>
      </c>
      <c r="W65" s="34">
        <v>6618.93</v>
      </c>
    </row>
    <row r="66" ht="18.75" spans="1:23">
      <c r="A66" s="25">
        <v>62</v>
      </c>
      <c r="B66" s="30" t="s">
        <v>369</v>
      </c>
      <c r="C66" s="30" t="s">
        <v>370</v>
      </c>
      <c r="D66" s="27">
        <v>43</v>
      </c>
      <c r="E66" s="28">
        <v>667.45</v>
      </c>
      <c r="F66" s="27">
        <v>40</v>
      </c>
      <c r="G66" s="28">
        <v>353.86</v>
      </c>
      <c r="H66" s="27">
        <v>48</v>
      </c>
      <c r="I66" s="28">
        <v>944.35</v>
      </c>
      <c r="J66" s="27">
        <v>41</v>
      </c>
      <c r="K66" s="28">
        <v>914.53</v>
      </c>
      <c r="L66" s="27">
        <v>61</v>
      </c>
      <c r="M66" s="28">
        <v>821.54</v>
      </c>
      <c r="N66" s="27">
        <v>41</v>
      </c>
      <c r="O66" s="28">
        <v>668.24</v>
      </c>
      <c r="P66" s="27">
        <v>32</v>
      </c>
      <c r="Q66" s="28">
        <v>324.97</v>
      </c>
      <c r="R66" s="27">
        <v>58</v>
      </c>
      <c r="S66" s="28">
        <v>1143.1</v>
      </c>
      <c r="T66" s="27">
        <v>57</v>
      </c>
      <c r="U66" s="28">
        <v>869.82</v>
      </c>
      <c r="V66" s="34">
        <v>421</v>
      </c>
      <c r="W66" s="34">
        <v>6707.86</v>
      </c>
    </row>
    <row r="67" ht="18.75" spans="1:23">
      <c r="A67" s="25">
        <v>63</v>
      </c>
      <c r="B67" s="30" t="s">
        <v>371</v>
      </c>
      <c r="C67" s="30" t="s">
        <v>372</v>
      </c>
      <c r="D67" s="27">
        <v>379</v>
      </c>
      <c r="E67" s="28">
        <v>9764.78</v>
      </c>
      <c r="F67" s="27">
        <v>338</v>
      </c>
      <c r="G67" s="28">
        <v>9407.39</v>
      </c>
      <c r="H67" s="27">
        <v>472</v>
      </c>
      <c r="I67" s="28">
        <v>14197.75</v>
      </c>
      <c r="J67" s="27">
        <v>399</v>
      </c>
      <c r="K67" s="28">
        <v>11933.21</v>
      </c>
      <c r="L67" s="27">
        <v>363</v>
      </c>
      <c r="M67" s="28">
        <v>7915.16</v>
      </c>
      <c r="N67" s="27">
        <v>354</v>
      </c>
      <c r="O67" s="28">
        <v>11430.31</v>
      </c>
      <c r="P67" s="27">
        <v>333</v>
      </c>
      <c r="Q67" s="28">
        <v>9642.77</v>
      </c>
      <c r="R67" s="27">
        <v>379</v>
      </c>
      <c r="S67" s="28">
        <v>11608.93</v>
      </c>
      <c r="T67" s="27">
        <v>376</v>
      </c>
      <c r="U67" s="28">
        <v>9066.6</v>
      </c>
      <c r="V67" s="34">
        <v>3393</v>
      </c>
      <c r="W67" s="34">
        <v>94966.9</v>
      </c>
    </row>
    <row r="68" ht="18.75" spans="1:23">
      <c r="A68" s="25">
        <v>64</v>
      </c>
      <c r="B68" s="30" t="s">
        <v>373</v>
      </c>
      <c r="C68" s="30" t="s">
        <v>374</v>
      </c>
      <c r="D68" s="27">
        <v>7</v>
      </c>
      <c r="E68" s="28">
        <v>37.5</v>
      </c>
      <c r="F68" s="27">
        <v>20</v>
      </c>
      <c r="G68" s="28">
        <v>388.3</v>
      </c>
      <c r="H68" s="27">
        <v>27</v>
      </c>
      <c r="I68" s="28">
        <v>697.97</v>
      </c>
      <c r="J68" s="27">
        <v>12</v>
      </c>
      <c r="K68" s="28">
        <v>193.78</v>
      </c>
      <c r="L68" s="27">
        <v>14</v>
      </c>
      <c r="M68" s="28">
        <v>67.2</v>
      </c>
      <c r="N68" s="27">
        <v>0</v>
      </c>
      <c r="O68" s="28">
        <v>0</v>
      </c>
      <c r="P68" s="27">
        <v>1</v>
      </c>
      <c r="Q68" s="28">
        <v>211.85</v>
      </c>
      <c r="R68" s="27">
        <v>5</v>
      </c>
      <c r="S68" s="28">
        <v>106.9</v>
      </c>
      <c r="T68" s="27">
        <v>0</v>
      </c>
      <c r="U68" s="28">
        <v>0</v>
      </c>
      <c r="V68" s="34">
        <v>86</v>
      </c>
      <c r="W68" s="34">
        <v>1703.5</v>
      </c>
    </row>
    <row r="69" ht="18.75" spans="1:23">
      <c r="A69" s="25">
        <v>65</v>
      </c>
      <c r="B69" s="30" t="s">
        <v>375</v>
      </c>
      <c r="C69" s="30" t="s">
        <v>376</v>
      </c>
      <c r="D69" s="27">
        <v>10</v>
      </c>
      <c r="E69" s="28">
        <v>1071.38</v>
      </c>
      <c r="F69" s="27">
        <v>5</v>
      </c>
      <c r="G69" s="28">
        <v>858.7</v>
      </c>
      <c r="H69" s="27">
        <v>7</v>
      </c>
      <c r="I69" s="28">
        <v>569.56</v>
      </c>
      <c r="J69" s="27">
        <v>6</v>
      </c>
      <c r="K69" s="28">
        <v>428.99</v>
      </c>
      <c r="L69" s="27">
        <v>10</v>
      </c>
      <c r="M69" s="28">
        <v>2133.07</v>
      </c>
      <c r="N69" s="27">
        <v>4</v>
      </c>
      <c r="O69" s="28">
        <v>842.3</v>
      </c>
      <c r="P69" s="27">
        <v>1</v>
      </c>
      <c r="Q69" s="28">
        <v>181.44</v>
      </c>
      <c r="R69" s="27">
        <v>6</v>
      </c>
      <c r="S69" s="28">
        <v>402.26</v>
      </c>
      <c r="T69" s="27">
        <v>1</v>
      </c>
      <c r="U69" s="28">
        <v>31.5</v>
      </c>
      <c r="V69" s="34">
        <v>50</v>
      </c>
      <c r="W69" s="34">
        <v>6519.2</v>
      </c>
    </row>
    <row r="70" ht="18.75" spans="1:23">
      <c r="A70" s="25">
        <v>66</v>
      </c>
      <c r="B70" s="30" t="s">
        <v>377</v>
      </c>
      <c r="C70" s="30" t="s">
        <v>378</v>
      </c>
      <c r="D70" s="27">
        <v>41</v>
      </c>
      <c r="E70" s="28">
        <v>692.65</v>
      </c>
      <c r="F70" s="27">
        <v>45</v>
      </c>
      <c r="G70" s="28">
        <v>762.86</v>
      </c>
      <c r="H70" s="27">
        <v>49</v>
      </c>
      <c r="I70" s="28">
        <v>966.5</v>
      </c>
      <c r="J70" s="27">
        <v>52</v>
      </c>
      <c r="K70" s="28">
        <v>1547.78</v>
      </c>
      <c r="L70" s="27">
        <v>33</v>
      </c>
      <c r="M70" s="28">
        <v>590.04</v>
      </c>
      <c r="N70" s="27">
        <v>49</v>
      </c>
      <c r="O70" s="28">
        <v>1393.78</v>
      </c>
      <c r="P70" s="27">
        <v>46</v>
      </c>
      <c r="Q70" s="28">
        <v>1235.9</v>
      </c>
      <c r="R70" s="27">
        <v>49</v>
      </c>
      <c r="S70" s="28">
        <v>533.27</v>
      </c>
      <c r="T70" s="27">
        <v>48</v>
      </c>
      <c r="U70" s="28">
        <v>1042.3</v>
      </c>
      <c r="V70" s="34">
        <v>412</v>
      </c>
      <c r="W70" s="34">
        <v>8765.08</v>
      </c>
    </row>
    <row r="71" ht="18.75" spans="1:23">
      <c r="A71" s="25">
        <v>67</v>
      </c>
      <c r="B71" s="30" t="s">
        <v>379</v>
      </c>
      <c r="C71" s="30" t="s">
        <v>380</v>
      </c>
      <c r="D71" s="27">
        <v>105</v>
      </c>
      <c r="E71" s="28">
        <v>3050.9</v>
      </c>
      <c r="F71" s="27">
        <v>85</v>
      </c>
      <c r="G71" s="28">
        <v>1749.71</v>
      </c>
      <c r="H71" s="27">
        <v>86</v>
      </c>
      <c r="I71" s="28">
        <v>1412.96</v>
      </c>
      <c r="J71" s="27">
        <v>85</v>
      </c>
      <c r="K71" s="28">
        <v>945.57</v>
      </c>
      <c r="L71" s="27">
        <v>76</v>
      </c>
      <c r="M71" s="28">
        <v>1171.69</v>
      </c>
      <c r="N71" s="27">
        <v>103</v>
      </c>
      <c r="O71" s="28">
        <v>1090.83</v>
      </c>
      <c r="P71" s="27">
        <v>121</v>
      </c>
      <c r="Q71" s="28">
        <v>2841.35</v>
      </c>
      <c r="R71" s="27">
        <v>86</v>
      </c>
      <c r="S71" s="28">
        <v>1198.68</v>
      </c>
      <c r="T71" s="27">
        <v>125</v>
      </c>
      <c r="U71" s="28">
        <v>1399.3</v>
      </c>
      <c r="V71" s="34">
        <v>872</v>
      </c>
      <c r="W71" s="34">
        <v>14860.99</v>
      </c>
    </row>
    <row r="72" ht="18.75" spans="1:23">
      <c r="A72" s="25">
        <v>68</v>
      </c>
      <c r="B72" s="30" t="s">
        <v>381</v>
      </c>
      <c r="C72" s="30" t="s">
        <v>382</v>
      </c>
      <c r="D72" s="27">
        <v>6</v>
      </c>
      <c r="E72" s="28">
        <v>96</v>
      </c>
      <c r="F72" s="27">
        <v>4</v>
      </c>
      <c r="G72" s="28">
        <v>24</v>
      </c>
      <c r="H72" s="27">
        <v>10</v>
      </c>
      <c r="I72" s="28">
        <v>28</v>
      </c>
      <c r="J72" s="27">
        <v>0</v>
      </c>
      <c r="K72" s="28">
        <v>0</v>
      </c>
      <c r="L72" s="27">
        <v>0</v>
      </c>
      <c r="M72" s="28">
        <v>0</v>
      </c>
      <c r="N72" s="27">
        <v>0</v>
      </c>
      <c r="O72" s="28">
        <v>0</v>
      </c>
      <c r="P72" s="27">
        <v>6</v>
      </c>
      <c r="Q72" s="28">
        <v>39.8</v>
      </c>
      <c r="R72" s="27">
        <v>0</v>
      </c>
      <c r="S72" s="28">
        <v>0</v>
      </c>
      <c r="T72" s="27">
        <v>0</v>
      </c>
      <c r="U72" s="28">
        <v>0</v>
      </c>
      <c r="V72" s="34">
        <v>26</v>
      </c>
      <c r="W72" s="34">
        <v>187.8</v>
      </c>
    </row>
    <row r="73" ht="18.75" spans="1:23">
      <c r="A73" s="25">
        <v>69</v>
      </c>
      <c r="B73" s="30" t="s">
        <v>383</v>
      </c>
      <c r="C73" s="30" t="s">
        <v>384</v>
      </c>
      <c r="D73" s="27">
        <v>238</v>
      </c>
      <c r="E73" s="28">
        <v>7780.21</v>
      </c>
      <c r="F73" s="27">
        <v>143</v>
      </c>
      <c r="G73" s="28">
        <v>3757.85</v>
      </c>
      <c r="H73" s="27">
        <v>138</v>
      </c>
      <c r="I73" s="28">
        <v>5019.08</v>
      </c>
      <c r="J73" s="27">
        <v>138</v>
      </c>
      <c r="K73" s="28">
        <v>5339.62</v>
      </c>
      <c r="L73" s="27">
        <v>138</v>
      </c>
      <c r="M73" s="28">
        <v>4559.78</v>
      </c>
      <c r="N73" s="27">
        <v>168</v>
      </c>
      <c r="O73" s="28">
        <v>5332.85</v>
      </c>
      <c r="P73" s="27">
        <v>139</v>
      </c>
      <c r="Q73" s="28">
        <v>6351.32</v>
      </c>
      <c r="R73" s="27">
        <v>121</v>
      </c>
      <c r="S73" s="28">
        <v>5299.85</v>
      </c>
      <c r="T73" s="27">
        <v>113</v>
      </c>
      <c r="U73" s="28">
        <v>4669.38</v>
      </c>
      <c r="V73" s="34">
        <v>1336</v>
      </c>
      <c r="W73" s="34">
        <v>48109.94</v>
      </c>
    </row>
    <row r="74" ht="18.75" spans="1:23">
      <c r="A74" s="25">
        <v>70</v>
      </c>
      <c r="B74" s="30" t="s">
        <v>385</v>
      </c>
      <c r="C74" s="30" t="s">
        <v>386</v>
      </c>
      <c r="D74" s="27">
        <v>275</v>
      </c>
      <c r="E74" s="28">
        <v>7968.89</v>
      </c>
      <c r="F74" s="27">
        <v>250</v>
      </c>
      <c r="G74" s="28">
        <v>8348.31</v>
      </c>
      <c r="H74" s="27">
        <v>311</v>
      </c>
      <c r="I74" s="28">
        <v>9062.03</v>
      </c>
      <c r="J74" s="27">
        <v>323</v>
      </c>
      <c r="K74" s="28">
        <v>10081.33</v>
      </c>
      <c r="L74" s="27">
        <v>322</v>
      </c>
      <c r="M74" s="28">
        <v>9210.63</v>
      </c>
      <c r="N74" s="27">
        <v>340</v>
      </c>
      <c r="O74" s="28">
        <v>9083.2</v>
      </c>
      <c r="P74" s="27">
        <v>341</v>
      </c>
      <c r="Q74" s="28">
        <v>17636.84</v>
      </c>
      <c r="R74" s="27">
        <v>248</v>
      </c>
      <c r="S74" s="28">
        <v>11873.29</v>
      </c>
      <c r="T74" s="27">
        <v>314</v>
      </c>
      <c r="U74" s="28">
        <v>11431.56</v>
      </c>
      <c r="V74" s="34">
        <v>2724</v>
      </c>
      <c r="W74" s="34">
        <v>94696.08</v>
      </c>
    </row>
    <row r="75" ht="18.75" spans="1:23">
      <c r="A75" s="25">
        <v>71</v>
      </c>
      <c r="B75" s="30" t="s">
        <v>387</v>
      </c>
      <c r="C75" s="30" t="s">
        <v>388</v>
      </c>
      <c r="D75" s="27">
        <v>141</v>
      </c>
      <c r="E75" s="28">
        <v>3790.82</v>
      </c>
      <c r="F75" s="27">
        <v>166</v>
      </c>
      <c r="G75" s="28">
        <v>2414.85</v>
      </c>
      <c r="H75" s="27">
        <v>163</v>
      </c>
      <c r="I75" s="28">
        <v>4150.28</v>
      </c>
      <c r="J75" s="27">
        <v>136</v>
      </c>
      <c r="K75" s="28">
        <v>2361.65</v>
      </c>
      <c r="L75" s="27">
        <v>185</v>
      </c>
      <c r="M75" s="28">
        <v>4830.75</v>
      </c>
      <c r="N75" s="27">
        <v>129</v>
      </c>
      <c r="O75" s="28">
        <v>2638.09</v>
      </c>
      <c r="P75" s="27">
        <v>131</v>
      </c>
      <c r="Q75" s="28">
        <v>3738.26</v>
      </c>
      <c r="R75" s="27">
        <v>111</v>
      </c>
      <c r="S75" s="28">
        <v>2324.39</v>
      </c>
      <c r="T75" s="27">
        <v>174</v>
      </c>
      <c r="U75" s="28">
        <v>4111.05</v>
      </c>
      <c r="V75" s="34">
        <v>1336</v>
      </c>
      <c r="W75" s="34">
        <v>30360.14</v>
      </c>
    </row>
    <row r="76" ht="18.75" spans="1:23">
      <c r="A76" s="25">
        <v>72</v>
      </c>
      <c r="B76" s="30" t="s">
        <v>389</v>
      </c>
      <c r="C76" s="30" t="s">
        <v>390</v>
      </c>
      <c r="D76" s="27">
        <v>81</v>
      </c>
      <c r="E76" s="28">
        <v>1044.15</v>
      </c>
      <c r="F76" s="27">
        <v>52</v>
      </c>
      <c r="G76" s="28">
        <v>1092.73</v>
      </c>
      <c r="H76" s="27">
        <v>112</v>
      </c>
      <c r="I76" s="28">
        <v>4234.43</v>
      </c>
      <c r="J76" s="27">
        <v>141</v>
      </c>
      <c r="K76" s="28">
        <v>4856.61</v>
      </c>
      <c r="L76" s="27">
        <v>75</v>
      </c>
      <c r="M76" s="28">
        <v>1070.72</v>
      </c>
      <c r="N76" s="27">
        <v>100</v>
      </c>
      <c r="O76" s="28">
        <v>2026.91</v>
      </c>
      <c r="P76" s="27">
        <v>83</v>
      </c>
      <c r="Q76" s="28">
        <v>1098.34</v>
      </c>
      <c r="R76" s="27">
        <v>74</v>
      </c>
      <c r="S76" s="28">
        <v>1776.43</v>
      </c>
      <c r="T76" s="27">
        <v>106</v>
      </c>
      <c r="U76" s="28">
        <v>4439.47</v>
      </c>
      <c r="V76" s="34">
        <v>824</v>
      </c>
      <c r="W76" s="34">
        <v>21639.79</v>
      </c>
    </row>
    <row r="77" ht="18.75" spans="1:23">
      <c r="A77" s="25">
        <v>73</v>
      </c>
      <c r="B77" s="30" t="s">
        <v>391</v>
      </c>
      <c r="C77" s="30" t="s">
        <v>392</v>
      </c>
      <c r="D77" s="27">
        <v>373</v>
      </c>
      <c r="E77" s="28">
        <v>8934.45</v>
      </c>
      <c r="F77" s="27">
        <v>268</v>
      </c>
      <c r="G77" s="28">
        <v>6596.93</v>
      </c>
      <c r="H77" s="27">
        <v>362</v>
      </c>
      <c r="I77" s="28">
        <v>11533.07</v>
      </c>
      <c r="J77" s="27">
        <v>344</v>
      </c>
      <c r="K77" s="28">
        <v>9188.44</v>
      </c>
      <c r="L77" s="27">
        <v>283</v>
      </c>
      <c r="M77" s="28">
        <v>5083.94</v>
      </c>
      <c r="N77" s="27">
        <v>326</v>
      </c>
      <c r="O77" s="28">
        <v>7475.41</v>
      </c>
      <c r="P77" s="27">
        <v>287</v>
      </c>
      <c r="Q77" s="28">
        <v>8124.64</v>
      </c>
      <c r="R77" s="27">
        <v>313</v>
      </c>
      <c r="S77" s="28">
        <v>9159.92</v>
      </c>
      <c r="T77" s="27">
        <v>328</v>
      </c>
      <c r="U77" s="28">
        <v>8077.97</v>
      </c>
      <c r="V77" s="34">
        <v>2884</v>
      </c>
      <c r="W77" s="34">
        <v>74174.77</v>
      </c>
    </row>
    <row r="78" ht="18.75" spans="1:23">
      <c r="A78" s="25">
        <v>74</v>
      </c>
      <c r="B78" s="30" t="s">
        <v>393</v>
      </c>
      <c r="C78" s="30" t="s">
        <v>394</v>
      </c>
      <c r="D78" s="27">
        <v>70</v>
      </c>
      <c r="E78" s="28">
        <v>801.82</v>
      </c>
      <c r="F78" s="27">
        <v>75</v>
      </c>
      <c r="G78" s="28">
        <v>1736.66</v>
      </c>
      <c r="H78" s="27">
        <v>69</v>
      </c>
      <c r="I78" s="28">
        <v>1496.17</v>
      </c>
      <c r="J78" s="27">
        <v>74</v>
      </c>
      <c r="K78" s="28">
        <v>1088.69</v>
      </c>
      <c r="L78" s="27">
        <v>63</v>
      </c>
      <c r="M78" s="28">
        <v>547</v>
      </c>
      <c r="N78" s="27">
        <v>96</v>
      </c>
      <c r="O78" s="28">
        <v>768.24</v>
      </c>
      <c r="P78" s="27">
        <v>115</v>
      </c>
      <c r="Q78" s="28">
        <v>2292.28</v>
      </c>
      <c r="R78" s="27">
        <v>115</v>
      </c>
      <c r="S78" s="28">
        <v>1150.03</v>
      </c>
      <c r="T78" s="27">
        <v>104</v>
      </c>
      <c r="U78" s="28">
        <v>1221.76</v>
      </c>
      <c r="V78" s="34">
        <v>781</v>
      </c>
      <c r="W78" s="34">
        <v>11102.65</v>
      </c>
    </row>
    <row r="79" ht="18.75" spans="1:23">
      <c r="A79" s="25">
        <v>75</v>
      </c>
      <c r="B79" s="30" t="s">
        <v>395</v>
      </c>
      <c r="C79" s="30" t="s">
        <v>396</v>
      </c>
      <c r="D79" s="27">
        <v>47</v>
      </c>
      <c r="E79" s="28">
        <v>1689.52</v>
      </c>
      <c r="F79" s="27">
        <v>48</v>
      </c>
      <c r="G79" s="28">
        <v>1085.74</v>
      </c>
      <c r="H79" s="27">
        <v>75</v>
      </c>
      <c r="I79" s="28">
        <v>1663.03</v>
      </c>
      <c r="J79" s="27">
        <v>77</v>
      </c>
      <c r="K79" s="28">
        <v>1827.46</v>
      </c>
      <c r="L79" s="27">
        <v>65</v>
      </c>
      <c r="M79" s="28">
        <v>2106.96</v>
      </c>
      <c r="N79" s="27">
        <v>100</v>
      </c>
      <c r="O79" s="28">
        <v>1551.93</v>
      </c>
      <c r="P79" s="27">
        <v>73</v>
      </c>
      <c r="Q79" s="28">
        <v>2394.86</v>
      </c>
      <c r="R79" s="27">
        <v>82</v>
      </c>
      <c r="S79" s="28">
        <v>2214.29</v>
      </c>
      <c r="T79" s="27">
        <v>91</v>
      </c>
      <c r="U79" s="28">
        <v>1590.99</v>
      </c>
      <c r="V79" s="34">
        <v>658</v>
      </c>
      <c r="W79" s="34">
        <v>16124.78</v>
      </c>
    </row>
    <row r="80" s="24" customFormat="1" ht="18.75" spans="1:23">
      <c r="A80" s="35" t="s">
        <v>257</v>
      </c>
      <c r="B80" s="36"/>
      <c r="C80" s="37"/>
      <c r="D80" s="38">
        <v>12850</v>
      </c>
      <c r="E80" s="39">
        <v>324167.82</v>
      </c>
      <c r="F80" s="38">
        <v>10377</v>
      </c>
      <c r="G80" s="39">
        <v>253912.01</v>
      </c>
      <c r="H80" s="38">
        <v>12348</v>
      </c>
      <c r="I80" s="39">
        <v>350922.25</v>
      </c>
      <c r="J80" s="38">
        <v>8900</v>
      </c>
      <c r="K80" s="39">
        <v>248906.55</v>
      </c>
      <c r="L80" s="38">
        <v>9947</v>
      </c>
      <c r="M80" s="39">
        <v>266084.23</v>
      </c>
      <c r="N80" s="38">
        <v>10423</v>
      </c>
      <c r="O80" s="39">
        <v>269255.23</v>
      </c>
      <c r="P80" s="38">
        <v>9777</v>
      </c>
      <c r="Q80" s="39">
        <v>278293.7</v>
      </c>
      <c r="R80" s="38">
        <v>8795</v>
      </c>
      <c r="S80" s="39">
        <v>221563.23</v>
      </c>
      <c r="T80" s="38">
        <v>11202</v>
      </c>
      <c r="U80" s="39">
        <v>309749.82</v>
      </c>
      <c r="V80" s="34">
        <v>94619</v>
      </c>
      <c r="W80" s="39">
        <v>2522854.84</v>
      </c>
    </row>
  </sheetData>
  <mergeCells count="15">
    <mergeCell ref="A1:W1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80:C80"/>
    <mergeCell ref="A3:A4"/>
    <mergeCell ref="B3:B4"/>
    <mergeCell ref="C3:C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4"/>
  <sheetViews>
    <sheetView topLeftCell="E1" workbookViewId="0">
      <pane ySplit="5" topLeftCell="A6" activePane="bottomLeft" state="frozen"/>
      <selection/>
      <selection pane="bottomLeft" activeCell="W24" sqref="W24"/>
    </sheetView>
  </sheetViews>
  <sheetFormatPr defaultColWidth="9" defaultRowHeight="13.5"/>
  <cols>
    <col min="1" max="1" width="3.875" customWidth="1"/>
    <col min="2" max="2" width="17.5" customWidth="1"/>
    <col min="3" max="3" width="27" customWidth="1"/>
    <col min="4" max="4" width="9" customWidth="1"/>
    <col min="5" max="5" width="14.875" customWidth="1"/>
    <col min="6" max="6" width="9.5" customWidth="1"/>
    <col min="7" max="7" width="15" customWidth="1"/>
    <col min="8" max="8" width="9" customWidth="1"/>
    <col min="9" max="9" width="14.5" customWidth="1"/>
    <col min="10" max="10" width="9" customWidth="1"/>
    <col min="11" max="11" width="14.5" customWidth="1"/>
    <col min="12" max="12" width="9" customWidth="1"/>
    <col min="13" max="13" width="14.5" customWidth="1"/>
    <col min="14" max="14" width="9" customWidth="1"/>
    <col min="15" max="15" width="14.5" customWidth="1"/>
    <col min="17" max="17" width="14" customWidth="1"/>
    <col min="19" max="19" width="15.75" customWidth="1"/>
    <col min="21" max="21" width="13.125" customWidth="1"/>
    <col min="22" max="22" width="8.375" customWidth="1"/>
    <col min="23" max="23" width="16.5" customWidth="1"/>
  </cols>
  <sheetData>
    <row r="1" customFormat="1" ht="45" customHeight="1" spans="1:23">
      <c r="A1" s="1" t="s">
        <v>400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customFormat="1" ht="15" customHeight="1" spans="1:20">
      <c r="A2" s="2"/>
      <c r="B2" s="2"/>
      <c r="C2" s="2"/>
      <c r="D2" s="2"/>
      <c r="E2" s="2"/>
      <c r="F2" s="2"/>
      <c r="G2" s="2"/>
      <c r="H2" s="2"/>
      <c r="I2" t="s">
        <v>1</v>
      </c>
      <c r="J2" s="2"/>
      <c r="L2" s="2"/>
      <c r="N2" s="2"/>
      <c r="P2" s="2"/>
      <c r="R2" s="2"/>
      <c r="T2" s="2"/>
    </row>
    <row r="3" customFormat="1" ht="18.75" spans="1:23">
      <c r="A3" s="3" t="s">
        <v>2</v>
      </c>
      <c r="B3" s="4" t="s">
        <v>3</v>
      </c>
      <c r="C3" s="4" t="s">
        <v>4</v>
      </c>
      <c r="D3" s="5" t="s">
        <v>268</v>
      </c>
      <c r="E3" s="6"/>
      <c r="F3" s="7" t="s">
        <v>269</v>
      </c>
      <c r="G3" s="6"/>
      <c r="H3" s="8" t="s">
        <v>270</v>
      </c>
      <c r="I3" s="22"/>
      <c r="J3" s="8" t="s">
        <v>271</v>
      </c>
      <c r="K3" s="22"/>
      <c r="L3" s="8" t="s">
        <v>272</v>
      </c>
      <c r="M3" s="22"/>
      <c r="N3" s="8" t="s">
        <v>273</v>
      </c>
      <c r="O3" s="22"/>
      <c r="P3" s="8" t="s">
        <v>274</v>
      </c>
      <c r="Q3" s="22"/>
      <c r="R3" s="8" t="s">
        <v>275</v>
      </c>
      <c r="S3" s="22"/>
      <c r="T3" s="8" t="s">
        <v>276</v>
      </c>
      <c r="U3" s="22"/>
      <c r="V3" s="8" t="s">
        <v>257</v>
      </c>
      <c r="W3" s="22"/>
    </row>
    <row r="4" customFormat="1" ht="57" customHeight="1" spans="1:23">
      <c r="A4" s="9"/>
      <c r="B4" s="10"/>
      <c r="C4" s="10"/>
      <c r="D4" s="11" t="s">
        <v>15</v>
      </c>
      <c r="E4" s="11" t="s">
        <v>401</v>
      </c>
      <c r="F4" s="11" t="s">
        <v>15</v>
      </c>
      <c r="G4" s="11" t="s">
        <v>401</v>
      </c>
      <c r="H4" s="11" t="s">
        <v>15</v>
      </c>
      <c r="I4" s="11" t="s">
        <v>401</v>
      </c>
      <c r="J4" s="11" t="s">
        <v>15</v>
      </c>
      <c r="K4" s="11" t="s">
        <v>401</v>
      </c>
      <c r="L4" s="11" t="s">
        <v>15</v>
      </c>
      <c r="M4" s="11" t="s">
        <v>401</v>
      </c>
      <c r="N4" s="11" t="s">
        <v>15</v>
      </c>
      <c r="O4" s="11" t="s">
        <v>401</v>
      </c>
      <c r="P4" s="11" t="s">
        <v>15</v>
      </c>
      <c r="Q4" s="11" t="s">
        <v>401</v>
      </c>
      <c r="R4" s="11" t="s">
        <v>15</v>
      </c>
      <c r="S4" s="11" t="s">
        <v>401</v>
      </c>
      <c r="T4" s="11" t="s">
        <v>15</v>
      </c>
      <c r="U4" s="11" t="s">
        <v>401</v>
      </c>
      <c r="V4" s="11" t="s">
        <v>15</v>
      </c>
      <c r="W4" s="11" t="s">
        <v>401</v>
      </c>
    </row>
    <row r="5" customFormat="1" ht="18.75" spans="1:23">
      <c r="A5" s="12">
        <v>1</v>
      </c>
      <c r="B5" s="13" t="s">
        <v>17</v>
      </c>
      <c r="C5" s="13" t="s">
        <v>18</v>
      </c>
      <c r="D5" s="14">
        <v>0</v>
      </c>
      <c r="E5" s="15">
        <v>0</v>
      </c>
      <c r="F5" s="14">
        <v>0</v>
      </c>
      <c r="G5" s="15">
        <v>0</v>
      </c>
      <c r="H5" s="14">
        <v>0</v>
      </c>
      <c r="I5" s="15">
        <v>0</v>
      </c>
      <c r="J5" s="14">
        <v>0</v>
      </c>
      <c r="K5" s="15">
        <v>0</v>
      </c>
      <c r="L5" s="14">
        <v>0</v>
      </c>
      <c r="M5" s="15">
        <v>0</v>
      </c>
      <c r="N5" s="14">
        <v>0</v>
      </c>
      <c r="O5" s="15">
        <v>0</v>
      </c>
      <c r="P5" s="14">
        <v>0</v>
      </c>
      <c r="Q5" s="15">
        <v>0</v>
      </c>
      <c r="R5" s="14">
        <v>0</v>
      </c>
      <c r="S5" s="15">
        <v>0</v>
      </c>
      <c r="T5" s="14">
        <v>0</v>
      </c>
      <c r="U5" s="15">
        <v>0</v>
      </c>
      <c r="V5" s="20">
        <f>D5+F5+H5+J5+L5+N5+P5+R5+T5</f>
        <v>0</v>
      </c>
      <c r="W5" s="21">
        <v>0</v>
      </c>
    </row>
    <row r="6" customFormat="1" ht="18.75" spans="1:23">
      <c r="A6" s="12">
        <v>2</v>
      </c>
      <c r="B6" s="13" t="s">
        <v>19</v>
      </c>
      <c r="C6" s="13" t="s">
        <v>20</v>
      </c>
      <c r="D6" s="14">
        <v>0</v>
      </c>
      <c r="E6" s="15">
        <v>0</v>
      </c>
      <c r="F6" s="14">
        <v>0</v>
      </c>
      <c r="G6" s="15">
        <v>0</v>
      </c>
      <c r="H6" s="14">
        <v>0</v>
      </c>
      <c r="I6" s="15">
        <v>0</v>
      </c>
      <c r="J6" s="14">
        <v>0</v>
      </c>
      <c r="K6" s="15">
        <v>0</v>
      </c>
      <c r="L6" s="14">
        <v>0</v>
      </c>
      <c r="M6" s="15">
        <v>0</v>
      </c>
      <c r="N6" s="14">
        <v>0</v>
      </c>
      <c r="O6" s="15">
        <v>0</v>
      </c>
      <c r="P6" s="14">
        <v>0</v>
      </c>
      <c r="Q6" s="15">
        <v>0</v>
      </c>
      <c r="R6" s="14">
        <v>0</v>
      </c>
      <c r="S6" s="15">
        <v>0</v>
      </c>
      <c r="T6" s="14">
        <v>0</v>
      </c>
      <c r="U6" s="15">
        <v>0</v>
      </c>
      <c r="V6" s="20">
        <f t="shared" ref="V6:V24" si="0">D6+F6+H6+J6+L6+N6+P6+R6+T6</f>
        <v>0</v>
      </c>
      <c r="W6" s="21">
        <v>0</v>
      </c>
    </row>
    <row r="7" customFormat="1" ht="18.75" spans="1:23">
      <c r="A7" s="12">
        <v>3</v>
      </c>
      <c r="B7" s="13" t="s">
        <v>21</v>
      </c>
      <c r="C7" s="13" t="s">
        <v>22</v>
      </c>
      <c r="D7" s="14">
        <v>0</v>
      </c>
      <c r="E7" s="15">
        <v>0</v>
      </c>
      <c r="F7" s="14">
        <v>0</v>
      </c>
      <c r="G7" s="15">
        <v>0</v>
      </c>
      <c r="H7" s="14">
        <v>0</v>
      </c>
      <c r="I7" s="15">
        <v>0</v>
      </c>
      <c r="J7" s="14">
        <v>0</v>
      </c>
      <c r="K7" s="15">
        <v>0</v>
      </c>
      <c r="L7" s="14">
        <v>0</v>
      </c>
      <c r="M7" s="15">
        <v>0</v>
      </c>
      <c r="N7" s="14">
        <v>0</v>
      </c>
      <c r="O7" s="15">
        <v>0</v>
      </c>
      <c r="P7" s="14">
        <v>0</v>
      </c>
      <c r="Q7" s="15">
        <v>0</v>
      </c>
      <c r="R7" s="14">
        <v>0</v>
      </c>
      <c r="S7" s="15">
        <v>0</v>
      </c>
      <c r="T7" s="14">
        <v>0</v>
      </c>
      <c r="U7" s="15">
        <v>0</v>
      </c>
      <c r="V7" s="20">
        <f t="shared" si="0"/>
        <v>0</v>
      </c>
      <c r="W7" s="21">
        <v>0</v>
      </c>
    </row>
    <row r="8" customFormat="1" ht="18.75" spans="1:23">
      <c r="A8" s="12">
        <v>4</v>
      </c>
      <c r="B8" s="13" t="s">
        <v>23</v>
      </c>
      <c r="C8" s="13" t="s">
        <v>24</v>
      </c>
      <c r="D8" s="14">
        <v>0</v>
      </c>
      <c r="E8" s="15">
        <v>0</v>
      </c>
      <c r="F8" s="14">
        <v>0</v>
      </c>
      <c r="G8" s="15">
        <v>0</v>
      </c>
      <c r="H8" s="14">
        <v>0</v>
      </c>
      <c r="I8" s="15">
        <v>0</v>
      </c>
      <c r="J8" s="14">
        <v>0</v>
      </c>
      <c r="K8" s="15">
        <v>0</v>
      </c>
      <c r="L8" s="14">
        <v>0</v>
      </c>
      <c r="M8" s="15">
        <v>0</v>
      </c>
      <c r="N8" s="14">
        <v>0</v>
      </c>
      <c r="O8" s="15">
        <v>0</v>
      </c>
      <c r="P8" s="14">
        <v>0</v>
      </c>
      <c r="Q8" s="15">
        <v>0</v>
      </c>
      <c r="R8" s="14">
        <v>0</v>
      </c>
      <c r="S8" s="15">
        <v>0</v>
      </c>
      <c r="T8" s="14">
        <v>0</v>
      </c>
      <c r="U8" s="15">
        <v>0</v>
      </c>
      <c r="V8" s="20">
        <f t="shared" si="0"/>
        <v>0</v>
      </c>
      <c r="W8" s="21">
        <v>0</v>
      </c>
    </row>
    <row r="9" customFormat="1" ht="18.75" spans="1:23">
      <c r="A9" s="12">
        <v>5</v>
      </c>
      <c r="B9" s="13" t="s">
        <v>25</v>
      </c>
      <c r="C9" s="13" t="s">
        <v>26</v>
      </c>
      <c r="D9" s="14">
        <v>0</v>
      </c>
      <c r="E9" s="15">
        <v>0</v>
      </c>
      <c r="F9" s="14">
        <v>0</v>
      </c>
      <c r="G9" s="15">
        <v>0</v>
      </c>
      <c r="H9" s="14">
        <v>0</v>
      </c>
      <c r="I9" s="15">
        <v>0</v>
      </c>
      <c r="J9" s="14">
        <v>0</v>
      </c>
      <c r="K9" s="15">
        <v>0</v>
      </c>
      <c r="L9" s="14">
        <v>0</v>
      </c>
      <c r="M9" s="15">
        <v>0</v>
      </c>
      <c r="N9" s="14">
        <v>0</v>
      </c>
      <c r="O9" s="15">
        <v>0</v>
      </c>
      <c r="P9" s="14">
        <v>0</v>
      </c>
      <c r="Q9" s="15">
        <v>0</v>
      </c>
      <c r="R9" s="14">
        <v>0</v>
      </c>
      <c r="S9" s="15">
        <v>0</v>
      </c>
      <c r="T9" s="14">
        <v>0</v>
      </c>
      <c r="U9" s="15">
        <v>0</v>
      </c>
      <c r="V9" s="20">
        <f t="shared" si="0"/>
        <v>0</v>
      </c>
      <c r="W9" s="21">
        <v>0</v>
      </c>
    </row>
    <row r="10" customFormat="1" ht="18.75" spans="1:23">
      <c r="A10" s="12">
        <v>6</v>
      </c>
      <c r="B10" s="13" t="s">
        <v>27</v>
      </c>
      <c r="C10" s="13" t="s">
        <v>28</v>
      </c>
      <c r="D10" s="14">
        <v>0</v>
      </c>
      <c r="E10" s="15">
        <v>0</v>
      </c>
      <c r="F10" s="14">
        <v>0</v>
      </c>
      <c r="G10" s="15">
        <v>0</v>
      </c>
      <c r="H10" s="14">
        <v>0</v>
      </c>
      <c r="I10" s="15">
        <v>0</v>
      </c>
      <c r="J10" s="14">
        <v>0</v>
      </c>
      <c r="K10" s="15">
        <v>0</v>
      </c>
      <c r="L10" s="14">
        <v>0</v>
      </c>
      <c r="M10" s="15">
        <v>0</v>
      </c>
      <c r="N10" s="14">
        <v>0</v>
      </c>
      <c r="O10" s="15">
        <v>0</v>
      </c>
      <c r="P10" s="14">
        <v>0</v>
      </c>
      <c r="Q10" s="15">
        <v>0</v>
      </c>
      <c r="R10" s="14">
        <v>0</v>
      </c>
      <c r="S10" s="15">
        <v>0</v>
      </c>
      <c r="T10" s="14">
        <v>0</v>
      </c>
      <c r="U10" s="15">
        <v>0</v>
      </c>
      <c r="V10" s="20">
        <f t="shared" si="0"/>
        <v>0</v>
      </c>
      <c r="W10" s="21">
        <v>0</v>
      </c>
    </row>
    <row r="11" customFormat="1" ht="18.75" spans="1:23">
      <c r="A11" s="12">
        <v>7</v>
      </c>
      <c r="B11" s="13" t="s">
        <v>29</v>
      </c>
      <c r="C11" s="13" t="s">
        <v>30</v>
      </c>
      <c r="D11" s="14">
        <v>0</v>
      </c>
      <c r="E11" s="15">
        <v>0</v>
      </c>
      <c r="F11" s="14">
        <v>0</v>
      </c>
      <c r="G11" s="15">
        <v>0</v>
      </c>
      <c r="H11" s="14">
        <v>0</v>
      </c>
      <c r="I11" s="15">
        <v>0</v>
      </c>
      <c r="J11" s="14">
        <v>0</v>
      </c>
      <c r="K11" s="15">
        <v>0</v>
      </c>
      <c r="L11" s="14">
        <v>0</v>
      </c>
      <c r="M11" s="15">
        <v>0</v>
      </c>
      <c r="N11" s="14">
        <v>0</v>
      </c>
      <c r="O11" s="15">
        <v>0</v>
      </c>
      <c r="P11" s="14">
        <v>0</v>
      </c>
      <c r="Q11" s="15">
        <v>0</v>
      </c>
      <c r="R11" s="14">
        <v>0</v>
      </c>
      <c r="S11" s="15">
        <v>0</v>
      </c>
      <c r="T11" s="14">
        <v>0</v>
      </c>
      <c r="U11" s="15">
        <v>0</v>
      </c>
      <c r="V11" s="20">
        <f t="shared" si="0"/>
        <v>0</v>
      </c>
      <c r="W11" s="21">
        <v>0</v>
      </c>
    </row>
    <row r="12" customFormat="1" ht="18.75" spans="1:23">
      <c r="A12" s="12">
        <v>8</v>
      </c>
      <c r="B12" s="13" t="s">
        <v>31</v>
      </c>
      <c r="C12" s="13" t="s">
        <v>32</v>
      </c>
      <c r="D12" s="14">
        <v>0</v>
      </c>
      <c r="E12" s="15">
        <v>0</v>
      </c>
      <c r="F12" s="14">
        <v>0</v>
      </c>
      <c r="G12" s="15">
        <v>0</v>
      </c>
      <c r="H12" s="14">
        <v>0</v>
      </c>
      <c r="I12" s="15">
        <v>0</v>
      </c>
      <c r="J12" s="14">
        <v>0</v>
      </c>
      <c r="K12" s="15">
        <v>0</v>
      </c>
      <c r="L12" s="14">
        <v>0</v>
      </c>
      <c r="M12" s="15">
        <v>0</v>
      </c>
      <c r="N12" s="14">
        <v>0</v>
      </c>
      <c r="O12" s="15">
        <v>0</v>
      </c>
      <c r="P12" s="14">
        <v>0</v>
      </c>
      <c r="Q12" s="15">
        <v>0</v>
      </c>
      <c r="R12" s="14">
        <v>0</v>
      </c>
      <c r="S12" s="15">
        <v>0</v>
      </c>
      <c r="T12" s="14">
        <v>0</v>
      </c>
      <c r="U12" s="15">
        <v>0</v>
      </c>
      <c r="V12" s="20">
        <f t="shared" si="0"/>
        <v>0</v>
      </c>
      <c r="W12" s="21">
        <v>0</v>
      </c>
    </row>
    <row r="13" customFormat="1" ht="18.75" spans="1:23">
      <c r="A13" s="12">
        <v>9</v>
      </c>
      <c r="B13" s="13" t="s">
        <v>33</v>
      </c>
      <c r="C13" s="13" t="s">
        <v>34</v>
      </c>
      <c r="D13" s="14">
        <v>0</v>
      </c>
      <c r="E13" s="15">
        <v>0</v>
      </c>
      <c r="F13" s="14">
        <v>0</v>
      </c>
      <c r="G13" s="15">
        <v>0</v>
      </c>
      <c r="H13" s="14">
        <v>0</v>
      </c>
      <c r="I13" s="15">
        <v>0</v>
      </c>
      <c r="J13" s="14">
        <v>0</v>
      </c>
      <c r="K13" s="15">
        <v>0</v>
      </c>
      <c r="L13" s="14">
        <v>0</v>
      </c>
      <c r="M13" s="15">
        <v>0</v>
      </c>
      <c r="N13" s="14">
        <v>0</v>
      </c>
      <c r="O13" s="15">
        <v>0</v>
      </c>
      <c r="P13" s="14">
        <v>0</v>
      </c>
      <c r="Q13" s="15">
        <v>0</v>
      </c>
      <c r="R13" s="14">
        <v>0</v>
      </c>
      <c r="S13" s="15">
        <v>0</v>
      </c>
      <c r="T13" s="14">
        <v>0</v>
      </c>
      <c r="U13" s="15">
        <v>0</v>
      </c>
      <c r="V13" s="20">
        <f t="shared" si="0"/>
        <v>0</v>
      </c>
      <c r="W13" s="21">
        <v>0</v>
      </c>
    </row>
    <row r="14" customFormat="1" ht="18.75" spans="1:23">
      <c r="A14" s="12">
        <v>10</v>
      </c>
      <c r="B14" s="13" t="s">
        <v>35</v>
      </c>
      <c r="C14" s="13" t="s">
        <v>36</v>
      </c>
      <c r="D14" s="14">
        <v>0</v>
      </c>
      <c r="E14" s="15">
        <v>0</v>
      </c>
      <c r="F14" s="14">
        <v>0</v>
      </c>
      <c r="G14" s="15">
        <v>0</v>
      </c>
      <c r="H14" s="14">
        <v>0</v>
      </c>
      <c r="I14" s="15">
        <v>0</v>
      </c>
      <c r="J14" s="14">
        <v>0</v>
      </c>
      <c r="K14" s="15">
        <v>0</v>
      </c>
      <c r="L14" s="14">
        <v>0</v>
      </c>
      <c r="M14" s="15">
        <v>0</v>
      </c>
      <c r="N14" s="14">
        <v>0</v>
      </c>
      <c r="O14" s="15">
        <v>0</v>
      </c>
      <c r="P14" s="14">
        <v>0</v>
      </c>
      <c r="Q14" s="15">
        <v>0</v>
      </c>
      <c r="R14" s="14">
        <v>0</v>
      </c>
      <c r="S14" s="15">
        <v>0</v>
      </c>
      <c r="T14" s="14">
        <v>0</v>
      </c>
      <c r="U14" s="15">
        <v>0</v>
      </c>
      <c r="V14" s="20">
        <f t="shared" si="0"/>
        <v>0</v>
      </c>
      <c r="W14" s="21">
        <v>0</v>
      </c>
    </row>
    <row r="15" customFormat="1" ht="18.75" spans="1:23">
      <c r="A15" s="12">
        <v>11</v>
      </c>
      <c r="B15" s="13" t="s">
        <v>37</v>
      </c>
      <c r="C15" s="13" t="s">
        <v>38</v>
      </c>
      <c r="D15" s="14">
        <v>0</v>
      </c>
      <c r="E15" s="15">
        <v>0</v>
      </c>
      <c r="F15" s="14">
        <v>0</v>
      </c>
      <c r="G15" s="15">
        <v>0</v>
      </c>
      <c r="H15" s="14">
        <v>0</v>
      </c>
      <c r="I15" s="15">
        <v>0</v>
      </c>
      <c r="J15" s="14">
        <v>0</v>
      </c>
      <c r="K15" s="15">
        <v>0</v>
      </c>
      <c r="L15" s="14">
        <v>0</v>
      </c>
      <c r="M15" s="15">
        <v>0</v>
      </c>
      <c r="N15" s="14">
        <v>0</v>
      </c>
      <c r="O15" s="15">
        <v>0</v>
      </c>
      <c r="P15" s="14">
        <v>0</v>
      </c>
      <c r="Q15" s="15">
        <v>0</v>
      </c>
      <c r="R15" s="14">
        <v>0</v>
      </c>
      <c r="S15" s="15">
        <v>0</v>
      </c>
      <c r="T15" s="14">
        <v>0</v>
      </c>
      <c r="U15" s="15">
        <v>0</v>
      </c>
      <c r="V15" s="20">
        <f t="shared" si="0"/>
        <v>0</v>
      </c>
      <c r="W15" s="21">
        <v>0</v>
      </c>
    </row>
    <row r="16" customFormat="1" ht="18.75" spans="1:23">
      <c r="A16" s="12">
        <v>12</v>
      </c>
      <c r="B16" s="13" t="s">
        <v>39</v>
      </c>
      <c r="C16" s="13" t="s">
        <v>40</v>
      </c>
      <c r="D16" s="14">
        <v>0</v>
      </c>
      <c r="E16" s="15">
        <v>0</v>
      </c>
      <c r="F16" s="14">
        <v>0</v>
      </c>
      <c r="G16" s="15">
        <v>0</v>
      </c>
      <c r="H16" s="14">
        <v>0</v>
      </c>
      <c r="I16" s="15">
        <v>0</v>
      </c>
      <c r="J16" s="14">
        <v>0</v>
      </c>
      <c r="K16" s="15">
        <v>0</v>
      </c>
      <c r="L16" s="14">
        <v>0</v>
      </c>
      <c r="M16" s="15">
        <v>0</v>
      </c>
      <c r="N16" s="14">
        <v>0</v>
      </c>
      <c r="O16" s="15">
        <v>0</v>
      </c>
      <c r="P16" s="14">
        <v>0</v>
      </c>
      <c r="Q16" s="15">
        <v>0</v>
      </c>
      <c r="R16" s="14">
        <v>0</v>
      </c>
      <c r="S16" s="15">
        <v>0</v>
      </c>
      <c r="T16" s="14">
        <v>0</v>
      </c>
      <c r="U16" s="15">
        <v>0</v>
      </c>
      <c r="V16" s="20">
        <f t="shared" si="0"/>
        <v>0</v>
      </c>
      <c r="W16" s="21">
        <v>0</v>
      </c>
    </row>
    <row r="17" customFormat="1" ht="18.75" spans="1:23">
      <c r="A17" s="12">
        <v>13</v>
      </c>
      <c r="B17" s="13" t="s">
        <v>41</v>
      </c>
      <c r="C17" s="13" t="s">
        <v>42</v>
      </c>
      <c r="D17" s="14">
        <v>0</v>
      </c>
      <c r="E17" s="15">
        <v>0</v>
      </c>
      <c r="F17" s="14">
        <v>0</v>
      </c>
      <c r="G17" s="15">
        <v>0</v>
      </c>
      <c r="H17" s="14">
        <v>0</v>
      </c>
      <c r="I17" s="15">
        <v>0</v>
      </c>
      <c r="J17" s="14">
        <v>0</v>
      </c>
      <c r="K17" s="15">
        <v>0</v>
      </c>
      <c r="L17" s="14">
        <v>0</v>
      </c>
      <c r="M17" s="15">
        <v>0</v>
      </c>
      <c r="N17" s="14">
        <v>0</v>
      </c>
      <c r="O17" s="15">
        <v>0</v>
      </c>
      <c r="P17" s="14">
        <v>0</v>
      </c>
      <c r="Q17" s="15">
        <v>0</v>
      </c>
      <c r="R17" s="14">
        <v>0</v>
      </c>
      <c r="S17" s="15">
        <v>0</v>
      </c>
      <c r="T17" s="14">
        <v>0</v>
      </c>
      <c r="U17" s="15">
        <v>0</v>
      </c>
      <c r="V17" s="20">
        <f t="shared" si="0"/>
        <v>0</v>
      </c>
      <c r="W17" s="21">
        <v>0</v>
      </c>
    </row>
    <row r="18" customFormat="1" ht="18.75" spans="1:23">
      <c r="A18" s="12">
        <v>14</v>
      </c>
      <c r="B18" s="13" t="s">
        <v>43</v>
      </c>
      <c r="C18" s="13" t="s">
        <v>44</v>
      </c>
      <c r="D18" s="14">
        <v>0</v>
      </c>
      <c r="E18" s="15">
        <v>0</v>
      </c>
      <c r="F18" s="14">
        <v>0</v>
      </c>
      <c r="G18" s="15">
        <v>0</v>
      </c>
      <c r="H18" s="14">
        <v>0</v>
      </c>
      <c r="I18" s="15">
        <v>0</v>
      </c>
      <c r="J18" s="14">
        <v>0</v>
      </c>
      <c r="K18" s="15">
        <v>0</v>
      </c>
      <c r="L18" s="14">
        <v>0</v>
      </c>
      <c r="M18" s="15">
        <v>0</v>
      </c>
      <c r="N18" s="14">
        <v>0</v>
      </c>
      <c r="O18" s="15">
        <v>0</v>
      </c>
      <c r="P18" s="14">
        <v>0</v>
      </c>
      <c r="Q18" s="15">
        <v>0</v>
      </c>
      <c r="R18" s="14">
        <v>0</v>
      </c>
      <c r="S18" s="15">
        <v>0</v>
      </c>
      <c r="T18" s="14">
        <v>0</v>
      </c>
      <c r="U18" s="15">
        <v>0</v>
      </c>
      <c r="V18" s="20">
        <f t="shared" si="0"/>
        <v>0</v>
      </c>
      <c r="W18" s="21">
        <v>0</v>
      </c>
    </row>
    <row r="19" customFormat="1" ht="18.75" spans="1:23">
      <c r="A19" s="12">
        <v>15</v>
      </c>
      <c r="B19" s="13" t="s">
        <v>45</v>
      </c>
      <c r="C19" s="13" t="s">
        <v>46</v>
      </c>
      <c r="D19" s="14">
        <v>0</v>
      </c>
      <c r="E19" s="15">
        <v>0</v>
      </c>
      <c r="F19" s="14">
        <v>0</v>
      </c>
      <c r="G19" s="15">
        <v>0</v>
      </c>
      <c r="H19" s="14">
        <v>0</v>
      </c>
      <c r="I19" s="15">
        <v>0</v>
      </c>
      <c r="J19" s="14">
        <v>0</v>
      </c>
      <c r="K19" s="15">
        <v>0</v>
      </c>
      <c r="L19" s="14">
        <v>0</v>
      </c>
      <c r="M19" s="15">
        <v>0</v>
      </c>
      <c r="N19" s="14">
        <v>0</v>
      </c>
      <c r="O19" s="15">
        <v>0</v>
      </c>
      <c r="P19" s="14">
        <v>0</v>
      </c>
      <c r="Q19" s="15">
        <v>0</v>
      </c>
      <c r="R19" s="14">
        <v>0</v>
      </c>
      <c r="S19" s="15">
        <v>0</v>
      </c>
      <c r="T19" s="14">
        <v>0</v>
      </c>
      <c r="U19" s="15">
        <v>0</v>
      </c>
      <c r="V19" s="20">
        <f t="shared" si="0"/>
        <v>0</v>
      </c>
      <c r="W19" s="21">
        <v>0</v>
      </c>
    </row>
    <row r="20" customFormat="1" ht="18.75" spans="1:23">
      <c r="A20" s="12">
        <v>16</v>
      </c>
      <c r="B20" s="13" t="s">
        <v>47</v>
      </c>
      <c r="C20" s="13" t="s">
        <v>48</v>
      </c>
      <c r="D20" s="14">
        <v>0</v>
      </c>
      <c r="E20" s="15">
        <v>0</v>
      </c>
      <c r="F20" s="14">
        <v>0</v>
      </c>
      <c r="G20" s="15">
        <v>0</v>
      </c>
      <c r="H20" s="14">
        <v>0</v>
      </c>
      <c r="I20" s="15">
        <v>0</v>
      </c>
      <c r="J20" s="14">
        <v>0</v>
      </c>
      <c r="K20" s="15">
        <v>0</v>
      </c>
      <c r="L20" s="14">
        <v>0</v>
      </c>
      <c r="M20" s="15">
        <v>0</v>
      </c>
      <c r="N20" s="14">
        <v>0</v>
      </c>
      <c r="O20" s="15">
        <v>0</v>
      </c>
      <c r="P20" s="14">
        <v>0</v>
      </c>
      <c r="Q20" s="15">
        <v>0</v>
      </c>
      <c r="R20" s="14">
        <v>0</v>
      </c>
      <c r="S20" s="15">
        <v>0</v>
      </c>
      <c r="T20" s="14">
        <v>0</v>
      </c>
      <c r="U20" s="15">
        <v>0</v>
      </c>
      <c r="V20" s="20">
        <f t="shared" si="0"/>
        <v>0</v>
      </c>
      <c r="W20" s="21">
        <v>0</v>
      </c>
    </row>
    <row r="21" customFormat="1" ht="18.75" spans="1:23">
      <c r="A21" s="12">
        <v>17</v>
      </c>
      <c r="B21" s="13" t="s">
        <v>49</v>
      </c>
      <c r="C21" s="13" t="s">
        <v>50</v>
      </c>
      <c r="D21" s="14">
        <v>0</v>
      </c>
      <c r="E21" s="15">
        <v>0</v>
      </c>
      <c r="F21" s="14">
        <v>0</v>
      </c>
      <c r="G21" s="15">
        <v>0</v>
      </c>
      <c r="H21" s="14">
        <v>0</v>
      </c>
      <c r="I21" s="15">
        <v>0</v>
      </c>
      <c r="J21" s="14">
        <v>0</v>
      </c>
      <c r="K21" s="15">
        <v>0</v>
      </c>
      <c r="L21" s="14">
        <v>0</v>
      </c>
      <c r="M21" s="15">
        <v>0</v>
      </c>
      <c r="N21" s="14">
        <v>0</v>
      </c>
      <c r="O21" s="15">
        <v>0</v>
      </c>
      <c r="P21" s="14">
        <v>0</v>
      </c>
      <c r="Q21" s="15">
        <v>0</v>
      </c>
      <c r="R21" s="14">
        <v>0</v>
      </c>
      <c r="S21" s="15">
        <v>0</v>
      </c>
      <c r="T21" s="14">
        <v>0</v>
      </c>
      <c r="U21" s="15">
        <v>0</v>
      </c>
      <c r="V21" s="20">
        <f t="shared" si="0"/>
        <v>0</v>
      </c>
      <c r="W21" s="21">
        <v>0</v>
      </c>
    </row>
    <row r="22" customFormat="1" ht="18.75" spans="1:23">
      <c r="A22" s="12">
        <v>18</v>
      </c>
      <c r="B22" s="13" t="s">
        <v>51</v>
      </c>
      <c r="C22" s="13" t="s">
        <v>52</v>
      </c>
      <c r="D22" s="14">
        <v>0</v>
      </c>
      <c r="E22" s="15">
        <v>0</v>
      </c>
      <c r="F22" s="14">
        <v>0</v>
      </c>
      <c r="G22" s="15">
        <v>0</v>
      </c>
      <c r="H22" s="14">
        <v>0</v>
      </c>
      <c r="I22" s="15">
        <v>0</v>
      </c>
      <c r="J22" s="14">
        <v>0</v>
      </c>
      <c r="K22" s="15">
        <v>0</v>
      </c>
      <c r="L22" s="14">
        <v>0</v>
      </c>
      <c r="M22" s="15">
        <v>0</v>
      </c>
      <c r="N22" s="14">
        <v>0</v>
      </c>
      <c r="O22" s="15">
        <v>0</v>
      </c>
      <c r="P22" s="14">
        <v>0</v>
      </c>
      <c r="Q22" s="15">
        <v>0</v>
      </c>
      <c r="R22" s="14">
        <v>0</v>
      </c>
      <c r="S22" s="15">
        <v>0</v>
      </c>
      <c r="T22" s="14">
        <v>0</v>
      </c>
      <c r="U22" s="15">
        <v>0</v>
      </c>
      <c r="V22" s="20">
        <f t="shared" si="0"/>
        <v>0</v>
      </c>
      <c r="W22" s="21">
        <v>0</v>
      </c>
    </row>
    <row r="23" customFormat="1" ht="18.75" spans="1:23">
      <c r="A23" s="16" t="s">
        <v>402</v>
      </c>
      <c r="B23" s="16"/>
      <c r="C23" s="16"/>
      <c r="D23" s="14">
        <v>5</v>
      </c>
      <c r="E23" s="15">
        <v>15507.46</v>
      </c>
      <c r="F23" s="14">
        <v>11</v>
      </c>
      <c r="G23" s="15">
        <v>54778.83</v>
      </c>
      <c r="H23" s="14">
        <v>17</v>
      </c>
      <c r="I23" s="15">
        <v>148903.14</v>
      </c>
      <c r="J23" s="14">
        <v>6</v>
      </c>
      <c r="K23" s="15">
        <v>20660.78</v>
      </c>
      <c r="L23" s="14">
        <v>6</v>
      </c>
      <c r="M23" s="15">
        <v>21176.65</v>
      </c>
      <c r="N23" s="14">
        <v>4</v>
      </c>
      <c r="O23" s="15">
        <v>58512.7</v>
      </c>
      <c r="P23" s="14">
        <v>8</v>
      </c>
      <c r="Q23" s="15">
        <v>27086.88</v>
      </c>
      <c r="R23" s="14">
        <v>5</v>
      </c>
      <c r="S23" s="15">
        <v>38862.49</v>
      </c>
      <c r="T23" s="14">
        <v>5</v>
      </c>
      <c r="U23" s="15">
        <v>18084.22</v>
      </c>
      <c r="V23" s="20">
        <f t="shared" si="0"/>
        <v>67</v>
      </c>
      <c r="W23" s="21">
        <v>403573.15</v>
      </c>
    </row>
    <row r="24" customFormat="1" ht="30" customHeight="1" spans="1:23">
      <c r="A24" s="17" t="s">
        <v>257</v>
      </c>
      <c r="B24" s="18"/>
      <c r="C24" s="19"/>
      <c r="D24" s="20">
        <v>5</v>
      </c>
      <c r="E24" s="21">
        <v>15507.46</v>
      </c>
      <c r="F24" s="20">
        <v>11</v>
      </c>
      <c r="G24" s="21">
        <v>54778.83</v>
      </c>
      <c r="H24" s="20">
        <v>17</v>
      </c>
      <c r="I24" s="21">
        <v>148903.14</v>
      </c>
      <c r="J24" s="20">
        <v>6</v>
      </c>
      <c r="K24" s="21">
        <v>20660.78</v>
      </c>
      <c r="L24" s="20">
        <v>6</v>
      </c>
      <c r="M24" s="21">
        <v>21176.65</v>
      </c>
      <c r="N24" s="20">
        <v>4</v>
      </c>
      <c r="O24" s="21">
        <v>58512.7</v>
      </c>
      <c r="P24" s="20">
        <v>8</v>
      </c>
      <c r="Q24" s="21">
        <v>27086.88</v>
      </c>
      <c r="R24" s="20">
        <v>5</v>
      </c>
      <c r="S24" s="21">
        <v>38862.49</v>
      </c>
      <c r="T24" s="20">
        <v>5</v>
      </c>
      <c r="U24" s="21">
        <v>18084.22</v>
      </c>
      <c r="V24" s="20">
        <f t="shared" si="0"/>
        <v>67</v>
      </c>
      <c r="W24" s="21">
        <v>403573.15</v>
      </c>
    </row>
  </sheetData>
  <mergeCells count="16">
    <mergeCell ref="A1:W1"/>
    <mergeCell ref="D3:E3"/>
    <mergeCell ref="F3:G3"/>
    <mergeCell ref="H3:I3"/>
    <mergeCell ref="J3:K3"/>
    <mergeCell ref="L3:M3"/>
    <mergeCell ref="N3:O3"/>
    <mergeCell ref="P3:Q3"/>
    <mergeCell ref="R3:S3"/>
    <mergeCell ref="T3:U3"/>
    <mergeCell ref="V3:W3"/>
    <mergeCell ref="A23:C23"/>
    <mergeCell ref="A24:C24"/>
    <mergeCell ref="A3:A4"/>
    <mergeCell ref="B3:B4"/>
    <mergeCell ref="C3:C4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城乡居民基本医疗保险</vt:lpstr>
      <vt:lpstr>城乡医疗救助</vt:lpstr>
      <vt:lpstr>职工基本医疗保险（定点医疗机构）</vt:lpstr>
      <vt:lpstr>职工基本医疗保险（定点零售药店）</vt:lpstr>
      <vt:lpstr>公务员医疗补助资金</vt:lpstr>
      <vt:lpstr>离休人员医疗保障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心柔语曼</cp:lastModifiedBy>
  <dcterms:created xsi:type="dcterms:W3CDTF">2023-04-23T08:20:00Z</dcterms:created>
  <dcterms:modified xsi:type="dcterms:W3CDTF">2023-10-31T07:43:11Z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6D73DEF06F8D4754AD8BDB869B850DE6</vt:lpwstr>
  </property>
  <property fmtid="{D5CDD505-2E9C-101B-9397-08002B2CF9AE}" pid="3" name="KSOProductBuildVer">
    <vt:lpwstr>2052-12.1.0.15374</vt:lpwstr>
  </property>
</Properties>
</file>