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420"/>
  </bookViews>
  <sheets>
    <sheet name="城乡居民基本医疗保险" sheetId="1" r:id="rId1"/>
    <sheet name="城乡医疗救助" sheetId="2" r:id="rId2"/>
    <sheet name="职工基本医疗保险（定点医疗机构）" sheetId="3" r:id="rId3"/>
    <sheet name="职工基本医疗保险（定点零售药店）" sheetId="4" r:id="rId4"/>
    <sheet name="公务员医疗补助资金" sheetId="5" r:id="rId5"/>
    <sheet name="离休人员医疗保障" sheetId="6" r:id="rId6"/>
  </sheets>
  <definedNames>
    <definedName name="_xlnm._FilterDatabase" localSheetId="0" hidden="1">城乡居民基本医疗保险!$A$4:$P$127</definedName>
    <definedName name="_xlnm._FilterDatabase" localSheetId="5" hidden="1">离休人员医疗保障!$D$26:$I$26</definedName>
    <definedName name="_xlnm.Print_Titles" localSheetId="3">'职工基本医疗保险（定点零售药店）'!$3:$4</definedName>
  </definedNames>
  <calcPr calcId="144525" concurrentCalc="0"/>
</workbook>
</file>

<file path=xl/sharedStrings.xml><?xml version="1.0" encoding="utf-8"?>
<sst xmlns="http://schemas.openxmlformats.org/spreadsheetml/2006/main" count="826" uniqueCount="425">
  <si>
    <t>2024年城乡居民基本医疗保险基金结算情况公示表</t>
  </si>
  <si>
    <t>单位：元</t>
  </si>
  <si>
    <t>序号</t>
  </si>
  <si>
    <t>医疗机构代码</t>
  </si>
  <si>
    <t>医疗机构名称</t>
  </si>
  <si>
    <t>1月份结算情况</t>
  </si>
  <si>
    <t>2月份结算情况</t>
  </si>
  <si>
    <t>3月份结算情况</t>
  </si>
  <si>
    <t>4月份结算情况</t>
  </si>
  <si>
    <t>5月份结算情况</t>
  </si>
  <si>
    <t>6月份结算情况</t>
  </si>
  <si>
    <t>1-6月合计</t>
  </si>
  <si>
    <t>结算总人次</t>
  </si>
  <si>
    <t>基本统筹结算金额</t>
  </si>
  <si>
    <t>结算    总人次</t>
  </si>
  <si>
    <t>结算总  人次</t>
  </si>
  <si>
    <t>H53090200053</t>
  </si>
  <si>
    <t>临沧市临翔区人民医院</t>
  </si>
  <si>
    <t>H53090200081</t>
  </si>
  <si>
    <t>临沧市临翔区中医医院</t>
  </si>
  <si>
    <t>H53090200004</t>
  </si>
  <si>
    <t>临沧市临翔区妇幼保健院</t>
  </si>
  <si>
    <t>H53090200043</t>
  </si>
  <si>
    <t>临沧恒为康医院</t>
  </si>
  <si>
    <t>H53090200034</t>
  </si>
  <si>
    <t>临翔康桥医院</t>
  </si>
  <si>
    <t>H53090200018</t>
  </si>
  <si>
    <t>临沧仁德医院</t>
  </si>
  <si>
    <t>H53090200042</t>
  </si>
  <si>
    <t>临沧市临翔区广济中医医院</t>
  </si>
  <si>
    <t>H53090200096</t>
  </si>
  <si>
    <t>临沧洁美口腔医院</t>
  </si>
  <si>
    <t>H53090200059</t>
  </si>
  <si>
    <t>临沧市临翔区凤翔社区卫生服务中心</t>
  </si>
  <si>
    <t>H53090201122</t>
  </si>
  <si>
    <t>临沧市临翔区忙畔社区卫生服务中心</t>
  </si>
  <si>
    <t>H53090200054</t>
  </si>
  <si>
    <t>临沧市临翔区博尚中心卫生院</t>
  </si>
  <si>
    <t>H53090200155</t>
  </si>
  <si>
    <t>临翔区蚂蚁堆乡卫生院</t>
  </si>
  <si>
    <t>H53090200090</t>
  </si>
  <si>
    <t>临沧市临翔区圈内乡卫生院</t>
  </si>
  <si>
    <t>H53090200091</t>
  </si>
  <si>
    <t>临沧市临翔区马台中心卫生院</t>
  </si>
  <si>
    <t>H53090200070</t>
  </si>
  <si>
    <t>临沧市临翔区平村彝族傣族乡卫生院</t>
  </si>
  <si>
    <t>H53090200073</t>
  </si>
  <si>
    <t>临沧市临翔区南美拉祜族乡卫生院</t>
  </si>
  <si>
    <t>H53090200041</t>
  </si>
  <si>
    <t>临沧市临翔区章驮中心卫生院</t>
  </si>
  <si>
    <t>H53090200154</t>
  </si>
  <si>
    <t>临沧市临翔区邦东乡卫生院</t>
  </si>
  <si>
    <t>H53090201137</t>
  </si>
  <si>
    <t>临沧聚医保健有限公司中医诊所</t>
  </si>
  <si>
    <t>H53090201136</t>
  </si>
  <si>
    <t>临沧昆大口腔医院有限公司口腔门诊部</t>
  </si>
  <si>
    <t>H53090200705</t>
  </si>
  <si>
    <t>临沧市临翔区圈内乡文远村卫生室</t>
  </si>
  <si>
    <t>H53090200685</t>
  </si>
  <si>
    <t>临沧市临翔区平村彝族傣族乡那玉村卫生室</t>
  </si>
  <si>
    <t>H53090200696</t>
  </si>
  <si>
    <t>临沧市临翔区圈内乡文宁村卫生室</t>
  </si>
  <si>
    <t>H53090200792</t>
  </si>
  <si>
    <t>临沧市临翔区忙畔街道明子村卫生室</t>
  </si>
  <si>
    <t>H53090200793</t>
  </si>
  <si>
    <t>临沧市临翔区忙畔街道忙畔社区卫生室</t>
  </si>
  <si>
    <t>H53090200796</t>
  </si>
  <si>
    <t>临沧市临翔区忙畔街道丙简村卫生室</t>
  </si>
  <si>
    <t>H53090200794</t>
  </si>
  <si>
    <t>临沧市临翔区忙畔街道文伟社区卫生室</t>
  </si>
  <si>
    <t>H53090200791</t>
  </si>
  <si>
    <t>临沧市临翔区忙畔街道青华社区卫生室</t>
  </si>
  <si>
    <t>H53090200795</t>
  </si>
  <si>
    <t>临沧市临翔区忙畔街道岔河村卫生室</t>
  </si>
  <si>
    <t>H53090200790</t>
  </si>
  <si>
    <t>临沧市临翔区忙畔街道忙令社区卫生室</t>
  </si>
  <si>
    <t>H53090200683</t>
  </si>
  <si>
    <t>临沧市临翔区平村彝族傣族乡永平村卫生室</t>
  </si>
  <si>
    <t>H53090200704</t>
  </si>
  <si>
    <t>临沧市临翔区圈内乡坝胡村卫生室</t>
  </si>
  <si>
    <t>H53090200695</t>
  </si>
  <si>
    <t>临沧市临翔区圈内乡斗阁村卫生室</t>
  </si>
  <si>
    <t>H53090200684</t>
  </si>
  <si>
    <t>临沧市临翔区平村彝族傣族乡换良村卫生室</t>
  </si>
  <si>
    <t>H53090200746</t>
  </si>
  <si>
    <t>临沧市临翔区邦东乡璋珍村卫生室</t>
  </si>
  <si>
    <t>H53090200744</t>
  </si>
  <si>
    <t>临沧市临翔区邦东乡团山村卫生室</t>
  </si>
  <si>
    <t>H53090200772</t>
  </si>
  <si>
    <t>临沧市临翔区邦东乡和平村卫生室</t>
  </si>
  <si>
    <t>H53090200743</t>
  </si>
  <si>
    <t>临沧市临翔区邦东乡邦包村卫生室</t>
  </si>
  <si>
    <t>H53090200742</t>
  </si>
  <si>
    <t>临沧市临翔区邦东乡卫平村卫生室</t>
  </si>
  <si>
    <t>H53090200773</t>
  </si>
  <si>
    <t>临沧市临翔区邦东乡邦东村卫生室</t>
  </si>
  <si>
    <t>H53090200745</t>
  </si>
  <si>
    <t>临沧市临翔区邦东乡曼岗村卫生室</t>
  </si>
  <si>
    <t>H53090200703</t>
  </si>
  <si>
    <t>临沧市临翔区圈内乡昆赛村卫生室</t>
  </si>
  <si>
    <t>H53090200702</t>
  </si>
  <si>
    <t>临沧市临翔区圈内乡细博村卫生室</t>
  </si>
  <si>
    <t>H53090200686</t>
  </si>
  <si>
    <t>临沧市临翔区平村彝族傣族乡忙丫村卫生室</t>
  </si>
  <si>
    <t>H53090200723</t>
  </si>
  <si>
    <t>临沧市临翔区凤翔街道菜园社区卫生服务站</t>
  </si>
  <si>
    <t>H53090200770</t>
  </si>
  <si>
    <t>临沧市临翔区凤翔街道章嘎社区卫生服务站</t>
  </si>
  <si>
    <t>H53090200767</t>
  </si>
  <si>
    <t>临沧市临翔区凤翔街道中平社区卫生服务站</t>
  </si>
  <si>
    <t>H53090200766</t>
  </si>
  <si>
    <t>临沧市临翔区凤翔街道塘平社区卫生服务站</t>
  </si>
  <si>
    <t>H53090200771</t>
  </si>
  <si>
    <t>临沧市临翔区凤翔街道南屏社区卫生服务站</t>
  </si>
  <si>
    <t>H53090200769</t>
  </si>
  <si>
    <t>临沧市临翔区凤翔街道圈掌社区卫生服务站</t>
  </si>
  <si>
    <t>H53090200768</t>
  </si>
  <si>
    <t>临沧市临翔区凤翔街道忙角社区卫生服务站</t>
  </si>
  <si>
    <t>H53090200722</t>
  </si>
  <si>
    <t>临翔市临翔区凤翔街道文华社区卫生服务站</t>
  </si>
  <si>
    <t>H53090200721</t>
  </si>
  <si>
    <t>临沧市临翔区凤翔街道南信桥社区卫生服务站</t>
  </si>
  <si>
    <t>H53090200720</t>
  </si>
  <si>
    <t>临沧市临翔区凤翔街道昔本村村卫生室</t>
  </si>
  <si>
    <t>H53090200719</t>
  </si>
  <si>
    <t>临沧市临翔区凤翔街道新村村卫生室</t>
  </si>
  <si>
    <t>H53090200718</t>
  </si>
  <si>
    <t>临沧市临翔区凤翔街道石房村卫生室</t>
  </si>
  <si>
    <t>H53090200717</t>
  </si>
  <si>
    <t>临沧市临翔区凤翔街道老五村村卫生室</t>
  </si>
  <si>
    <t>H53090200716</t>
  </si>
  <si>
    <t>临沧市临翔区凤翔街道竹蓬村村卫生室</t>
  </si>
  <si>
    <t>H53090200715</t>
  </si>
  <si>
    <t>临沧市临翔区凤翔街道南本村村卫生室</t>
  </si>
  <si>
    <t>H53090200725</t>
  </si>
  <si>
    <t>临沧市临翔区凤翔街道南信村村卫生室</t>
  </si>
  <si>
    <t>H53090200724</t>
  </si>
  <si>
    <t>临沧市临翔区凤翔街道中山村村卫生室</t>
  </si>
  <si>
    <t>H53090200701</t>
  </si>
  <si>
    <t>临沧市临翔区圈内乡圈内村卫生室</t>
  </si>
  <si>
    <t>H53090200700</t>
  </si>
  <si>
    <t>临沧市临翔区圈内乡南赛河村卫生室</t>
  </si>
  <si>
    <t>H53090200699</t>
  </si>
  <si>
    <t>临沧市临翔区圈内乡昔木村卫生室</t>
  </si>
  <si>
    <t>H53090200698</t>
  </si>
  <si>
    <t>临沧市临翔区圈内乡炭窑村卫生室</t>
  </si>
  <si>
    <t>H53090200741</t>
  </si>
  <si>
    <t>临沧市临翔区博尚镇博尚村村卫生室</t>
  </si>
  <si>
    <t>H53090200740</t>
  </si>
  <si>
    <t>临沧市临翔区博尚镇弯子村村卫生室</t>
  </si>
  <si>
    <t>H53090200739</t>
  </si>
  <si>
    <t>临沧市临翔区博尚镇永和村村卫生室</t>
  </si>
  <si>
    <t>H53090200738</t>
  </si>
  <si>
    <t>临沧市临翔区博尚镇永泉村村卫生室</t>
  </si>
  <si>
    <t>H53090200737</t>
  </si>
  <si>
    <t>临沧市临翔区博尚镇勐准村村卫生室</t>
  </si>
  <si>
    <t>H53090200734</t>
  </si>
  <si>
    <t>临沧市临翔区博尚镇碗窑村村卫生室</t>
  </si>
  <si>
    <t>H53090200733</t>
  </si>
  <si>
    <t>临沧市临翔区博尚镇幕布村村卫生室</t>
  </si>
  <si>
    <t>H53090200729</t>
  </si>
  <si>
    <t>临沧市临翔区博尚镇完海村村卫生室</t>
  </si>
  <si>
    <t>H53090200748</t>
  </si>
  <si>
    <t>临沧市临翔区博尚镇勐托村村卫生室</t>
  </si>
  <si>
    <t>H53090200749</t>
  </si>
  <si>
    <t>临沧市临翔区博尚镇完贤村村卫生室</t>
  </si>
  <si>
    <t>H53090200736</t>
  </si>
  <si>
    <t>临沧市临翔区博尚镇户有村村卫生室</t>
  </si>
  <si>
    <t>H53090200735</t>
  </si>
  <si>
    <t>临沧市临翔区博尚镇夹山村村卫生室</t>
  </si>
  <si>
    <t>H53090200732</t>
  </si>
  <si>
    <t>临沧市临翔区博尚镇小那么村村卫生室</t>
  </si>
  <si>
    <t>H53090200731</t>
  </si>
  <si>
    <t>临沧市临翔区博尚镇那戈村村卫生室</t>
  </si>
  <si>
    <t>H53090200730</t>
  </si>
  <si>
    <t>临沧市临翔区博尚镇大那么村村卫生室</t>
  </si>
  <si>
    <t>H53090200728</t>
  </si>
  <si>
    <t>临沧市临翔区博尚镇那招村村卫生室</t>
  </si>
  <si>
    <t>H53090200750</t>
  </si>
  <si>
    <t>临沧市临翔区博尚镇坝密河村村卫生室</t>
  </si>
  <si>
    <t>H53090200751</t>
  </si>
  <si>
    <t>临沧市临翔区博尚镇邦公村村卫生室</t>
  </si>
  <si>
    <t>H53090200747</t>
  </si>
  <si>
    <t>临沧市临翔区博尚镇邦别村村卫生室</t>
  </si>
  <si>
    <t>H53090200710</t>
  </si>
  <si>
    <t>临沧市临翔区马台乡马台村卫生室</t>
  </si>
  <si>
    <t>H53090200706</t>
  </si>
  <si>
    <t>临沧市临翔区马台乡清河村卫生室</t>
  </si>
  <si>
    <t>H53090200707</t>
  </si>
  <si>
    <t>临沧市临翔区马台乡唐家村卫生室</t>
  </si>
  <si>
    <t>H53090200711</t>
  </si>
  <si>
    <t>临沧市临翔区马台乡全河村卫生室</t>
  </si>
  <si>
    <t>H53090200709</t>
  </si>
  <si>
    <t>临沧市临翔区马台乡那杏村卫生室</t>
  </si>
  <si>
    <t>H53090200708</t>
  </si>
  <si>
    <t>临沧市临翔区马台乡平河村卫生室</t>
  </si>
  <si>
    <t>H53090200713</t>
  </si>
  <si>
    <t>临沧市临翔区马台乡南糯村卫生室</t>
  </si>
  <si>
    <t>H53090200712</t>
  </si>
  <si>
    <t>临沧市临翔区马台乡平掌村卫生室</t>
  </si>
  <si>
    <t>H53090200714</t>
  </si>
  <si>
    <t>临沧市临翔区马台乡琅琊村卫生室</t>
  </si>
  <si>
    <t>H53090200682</t>
  </si>
  <si>
    <t>临沧市临翔区南美乡多依村村卫生室</t>
  </si>
  <si>
    <t>H53090200681</t>
  </si>
  <si>
    <t>临沧市临翔区南美乡南美村村卫生室</t>
  </si>
  <si>
    <t>H53090200680</t>
  </si>
  <si>
    <t>临沧市临翔区南美乡南华村村卫生室</t>
  </si>
  <si>
    <t>H53090200679</t>
  </si>
  <si>
    <t>临沧市临翔区南美乡坡脚村村卫生室</t>
  </si>
  <si>
    <t>H53090200687</t>
  </si>
  <si>
    <t>临沧市临翔区平村彝族傣族乡平村村卫生室</t>
  </si>
  <si>
    <t>H53090200697</t>
  </si>
  <si>
    <t>临沧市临翔区圈内乡宁安村卫生室</t>
  </si>
  <si>
    <t>H53090200694</t>
  </si>
  <si>
    <t>临沧市临翔区章驮乡章驮村卫生室</t>
  </si>
  <si>
    <t>H53090200693</t>
  </si>
  <si>
    <t>临沧市临翔区章驮乡邦福村卫生室</t>
  </si>
  <si>
    <t>H53090200677</t>
  </si>
  <si>
    <t>临沧市临翔区章驮乡户远村卫生室</t>
  </si>
  <si>
    <t>H53090200692</t>
  </si>
  <si>
    <t>临沧市临翔区章驮乡塘房村卫生室</t>
  </si>
  <si>
    <t>H53090200690</t>
  </si>
  <si>
    <t>临沧市临翔区章驮乡龙平村卫生室</t>
  </si>
  <si>
    <t>H53090200689</t>
  </si>
  <si>
    <t>临沧市临翔区章驮乡邦卖村卫生室</t>
  </si>
  <si>
    <t>H53090200688</t>
  </si>
  <si>
    <t>临沧市临翔区章驮乡采花坝村卫生室</t>
  </si>
  <si>
    <t>H53090200678</t>
  </si>
  <si>
    <t>临沧市临翔区章驮乡勐旺村卫生室</t>
  </si>
  <si>
    <t>H53090200691</t>
  </si>
  <si>
    <t>临沧市临翔区章驮乡新寨村卫生室</t>
  </si>
  <si>
    <t>H53090200765</t>
  </si>
  <si>
    <t>临沧市临翔区蚂蚁堆乡新民村卫生室</t>
  </si>
  <si>
    <t>H53090200757</t>
  </si>
  <si>
    <t>临沧市临翔区蚂蚁堆乡邦谷村卫生室</t>
  </si>
  <si>
    <t>H53090200760</t>
  </si>
  <si>
    <t>临沧市临翔区蚂蚁堆乡白河村卫生室</t>
  </si>
  <si>
    <t>H53090200761</t>
  </si>
  <si>
    <t>临沧市临翔区蚂蚁堆乡遮奈村卫生室</t>
  </si>
  <si>
    <t>H53090200762</t>
  </si>
  <si>
    <t>临沧市临翔区蚂蚁堆乡忙糯村卫生室</t>
  </si>
  <si>
    <t>H53090200754</t>
  </si>
  <si>
    <t>临沧市临翔区蚂蚁堆乡杏勒村卫生室</t>
  </si>
  <si>
    <t>H53090200753</t>
  </si>
  <si>
    <t>临沧市临翔区蚂蚁堆乡小河边村卫生室</t>
  </si>
  <si>
    <t>H53090200752</t>
  </si>
  <si>
    <t>临沧市临翔区蚂蚁堆乡马峰村卫生室</t>
  </si>
  <si>
    <t>H53090200756</t>
  </si>
  <si>
    <t>临沧市临翔区蚂蚁堆乡曼启村卫生室</t>
  </si>
  <si>
    <t>H53090200763</t>
  </si>
  <si>
    <t>临沧市临翔区蚂蚁堆乡曼毫村卫生室</t>
  </si>
  <si>
    <t>H53090200755</t>
  </si>
  <si>
    <t>临沧市临翔区蚂蚁堆乡糯恩村卫生室</t>
  </si>
  <si>
    <t>H53090200764</t>
  </si>
  <si>
    <t>临沧市临翔区蚂蚁堆乡蚂蚁堆村卫生室</t>
  </si>
  <si>
    <t>H53090200758</t>
  </si>
  <si>
    <t>临沧市临翔区蚂蚁堆乡一水村卫生室</t>
  </si>
  <si>
    <t>H53090200759</t>
  </si>
  <si>
    <t>临沧市临翔区蚂蚁堆乡邦海村卫生室</t>
  </si>
  <si>
    <t>合计</t>
  </si>
  <si>
    <t>2024年城乡医疗救助基金结算情况公示表</t>
  </si>
  <si>
    <t>医疗救助    结算金额</t>
  </si>
  <si>
    <t>医疗救助结算结算金额</t>
  </si>
  <si>
    <t>医疗救助     结算金额</t>
  </si>
  <si>
    <t>医疗救助      结算金额</t>
  </si>
  <si>
    <t>2024年职工基本医疗保险基金结算情况公示表</t>
  </si>
  <si>
    <t>1月结算金额</t>
  </si>
  <si>
    <t>2月结算金额</t>
  </si>
  <si>
    <t>3月结算金额</t>
  </si>
  <si>
    <t>4月结算金额</t>
  </si>
  <si>
    <t>5月结算金额</t>
  </si>
  <si>
    <t>6月结算金额</t>
  </si>
  <si>
    <t xml:space="preserve">1-6月合计 </t>
  </si>
  <si>
    <t>基本统筹</t>
  </si>
  <si>
    <t>个人账户</t>
  </si>
  <si>
    <t>医药机构代码</t>
  </si>
  <si>
    <t>医药机构名称</t>
  </si>
  <si>
    <t>备注</t>
  </si>
  <si>
    <t>个人  账户</t>
  </si>
  <si>
    <t>基本  统筹</t>
  </si>
  <si>
    <t>P53090200175</t>
  </si>
  <si>
    <t>云南省怀德仁大药房连锁有限公司        临沧南天路分店</t>
  </si>
  <si>
    <t>P53090200173</t>
  </si>
  <si>
    <t>云南省怀德仁大药房连锁有限公司        临沧圈内街分店</t>
  </si>
  <si>
    <t>P53090200169</t>
  </si>
  <si>
    <t>云南省怀德仁大药房连锁有限公司         临沧洪桥路分店</t>
  </si>
  <si>
    <t>P53090200170</t>
  </si>
  <si>
    <t>云南省怀德仁大药房连锁有限公司        临沧温泉路分店</t>
  </si>
  <si>
    <t>P53090200464</t>
  </si>
  <si>
    <t>云南省怀德仁大药房连锁有限公司        临沧玉龙花园分店</t>
  </si>
  <si>
    <t>P53090200174</t>
  </si>
  <si>
    <t>云南省怀德仁大药房连锁有限公司        临沧青华分店</t>
  </si>
  <si>
    <t>P53090200745</t>
  </si>
  <si>
    <t>云南省怀德仁大药房连锁有限公司        临沧忙畔分店（2024年1月3日新增）</t>
  </si>
  <si>
    <t>P53090200347</t>
  </si>
  <si>
    <t>云南东骏药业有限公司东骏大药房        临沧连锁店</t>
  </si>
  <si>
    <t>P53090200345</t>
  </si>
  <si>
    <t>云南东骏药业有限公司东骏大药房        富丽家园连锁店</t>
  </si>
  <si>
    <t>P53090200279</t>
  </si>
  <si>
    <t>一心堂药业集团股份有限公司            临沧博尚连锁二店</t>
  </si>
  <si>
    <t>P53090200243</t>
  </si>
  <si>
    <t>一心堂药业集团股份有限公司            临沧博尚连锁店</t>
  </si>
  <si>
    <t>P53090200408</t>
  </si>
  <si>
    <t>一心堂药业集团股份有限公司            临沧圈内乡连锁二店</t>
  </si>
  <si>
    <t>P53090200410</t>
  </si>
  <si>
    <t>一心堂药业集团股份有限公司             临沧圈内乡连锁店</t>
  </si>
  <si>
    <t>P53090200277</t>
  </si>
  <si>
    <t>一心堂药业集团股份有限公司            临沧复合村连锁店</t>
  </si>
  <si>
    <t>P53090200367</t>
  </si>
  <si>
    <t>一心堂药业集团股份有限公司             临沧平村乡连锁店</t>
  </si>
  <si>
    <t>P53090200407</t>
  </si>
  <si>
    <t>一心堂药业集团股份有限公司            临沧蚂蚁堆乡连锁店</t>
  </si>
  <si>
    <t>P53090200400</t>
  </si>
  <si>
    <t>一心堂药业集团股份有限公司            临沧邦东乡连锁店</t>
  </si>
  <si>
    <t>P53090200287</t>
  </si>
  <si>
    <t>临沧维体康大药房有限公司（202204新增）</t>
  </si>
  <si>
    <t>P53090200003</t>
  </si>
  <si>
    <t>临沧维体康大药房有限公司中心店</t>
  </si>
  <si>
    <t>P53090200006</t>
  </si>
  <si>
    <t>临沧维体康大药房有限公司文林秋苑分公司</t>
  </si>
  <si>
    <t>P53090200008</t>
  </si>
  <si>
    <t>临沧维体康大药房有限公司旗山路分公司</t>
  </si>
  <si>
    <t>P53090200007</t>
  </si>
  <si>
    <t>临沧维体康大药房有限公司洪桥路分公司</t>
  </si>
  <si>
    <t>P53090200005</t>
  </si>
  <si>
    <t>临沧维体康大药房有限公司茶苑路分公司</t>
  </si>
  <si>
    <t>P53090200065</t>
  </si>
  <si>
    <t>临沧维体康大药房有限公司西大街分公司</t>
  </si>
  <si>
    <t>P53090200004</t>
  </si>
  <si>
    <t>临沧维体康大药房有限公司锦绣江山分公司</t>
  </si>
  <si>
    <t>P53090200096</t>
  </si>
  <si>
    <t>临沧市福仁堂药店</t>
  </si>
  <si>
    <t>P53090200508</t>
  </si>
  <si>
    <t>临沧市福仁堂药店五号路分店</t>
  </si>
  <si>
    <t>P53090200101</t>
  </si>
  <si>
    <t>临沧市福仁堂药店忙角分店</t>
  </si>
  <si>
    <t>P53090200100</t>
  </si>
  <si>
    <t>临沧市福仁堂药店洪桥路分店</t>
  </si>
  <si>
    <t>P53090200509</t>
  </si>
  <si>
    <t>临沧市福仁堂药店玉龙花园分店</t>
  </si>
  <si>
    <t>P53090200139</t>
  </si>
  <si>
    <t>临沧恒德药业有限公司</t>
  </si>
  <si>
    <t>P53090200654</t>
  </si>
  <si>
    <t>临沧恒德药业有限公司南塘街分公司   （2022新增）</t>
  </si>
  <si>
    <t>P53090200544</t>
  </si>
  <si>
    <t>临沧恒德药业有限公司南天路分公司</t>
  </si>
  <si>
    <t>P53090200655</t>
  </si>
  <si>
    <t>临沧恒德药业有限公司扎路营分公司   （2022新增）</t>
  </si>
  <si>
    <t>P53090200720</t>
  </si>
  <si>
    <t>临沧恒德药业有限公司临翔映像分公司（原临沧维体康大药房有限公司南天路分公司变更）</t>
  </si>
  <si>
    <t>P53090200054</t>
  </si>
  <si>
    <t>临沧荣康心连心药品有限公司</t>
  </si>
  <si>
    <t>P53090200056</t>
  </si>
  <si>
    <t>临沧荣康心连心药品有限公司文华分公司</t>
  </si>
  <si>
    <t>P53090200651</t>
  </si>
  <si>
    <t>临沧荣康心连心药品有限公司金柏之春分  公司（2022新增）</t>
  </si>
  <si>
    <t>P53090200133</t>
  </si>
  <si>
    <t>临沧市新兴药房</t>
  </si>
  <si>
    <t>P53090200180</t>
  </si>
  <si>
    <t>临沧市新兴药房临都上城分店</t>
  </si>
  <si>
    <t>P53090200107</t>
  </si>
  <si>
    <t>临沧彝缘堂药房</t>
  </si>
  <si>
    <t>P53090200643</t>
  </si>
  <si>
    <t>云南东昌一生堂药业有限公司临沧圈内分公司（2022新增）</t>
  </si>
  <si>
    <t>P53090200579</t>
  </si>
  <si>
    <t>云南东昌一生堂药业有限公司蚂蚁堆分店</t>
  </si>
  <si>
    <t>P53090200674</t>
  </si>
  <si>
    <t>云南东昌一生堂药业有限公司临沧博尚分店（2022新增）</t>
  </si>
  <si>
    <t>P53090200069</t>
  </si>
  <si>
    <t>临沧天顺祥药店</t>
  </si>
  <si>
    <t>P53090200129</t>
  </si>
  <si>
    <t>临沧市宏达济世堂药店</t>
  </si>
  <si>
    <t>P53090200055</t>
  </si>
  <si>
    <t>临沧市聚仁堂药店</t>
  </si>
  <si>
    <t>P53090200147</t>
  </si>
  <si>
    <t>临沧德仁堂药店</t>
  </si>
  <si>
    <t>P53090200610</t>
  </si>
  <si>
    <t>临沧佳尔安药业有限公司（2022新增）</t>
  </si>
  <si>
    <t>P53090200010</t>
  </si>
  <si>
    <t>临沧佳儿安药业有限公司财富中心分公司（于2023年10月由临沧维体康大药房有限公司财富中心分公司变更为临沧佳儿安药业有限公司财富中心分公司）</t>
  </si>
  <si>
    <t>P53090200608</t>
  </si>
  <si>
    <t>临沧辰康药业有限公司（2022新增）</t>
  </si>
  <si>
    <t>P53090200510</t>
  </si>
  <si>
    <t>永德县秋冬药房临沧青华分店</t>
  </si>
  <si>
    <t>P53090200702</t>
  </si>
  <si>
    <t>临沧市临翔区景圣堂大药房           （2023年5月新增）</t>
  </si>
  <si>
    <t>P53090200706</t>
  </si>
  <si>
    <t>临沧俊铭药业有限责任公司           （2023年5月新增）</t>
  </si>
  <si>
    <t>P53090200755</t>
  </si>
  <si>
    <t>临沧康之堂药业有限责任公司南天路分店（2024.4月新增）</t>
  </si>
  <si>
    <t>P53090200756</t>
  </si>
  <si>
    <t>临沧康之堂药业有限责任公司南京凹分店（2024.4月新增）</t>
  </si>
  <si>
    <t>P53090200757</t>
  </si>
  <si>
    <t>临沧晨植药业有限责任公司（2024.5月新增）</t>
  </si>
  <si>
    <t>2024年职工公务员医疗补助资金结算情况公示表</t>
  </si>
  <si>
    <t>公务员补助</t>
  </si>
  <si>
    <t>云南省怀德仁大药房连锁有限公司临沧南天路分店</t>
  </si>
  <si>
    <t>云南省怀德仁大药房连锁有限公司临沧圈内街分店</t>
  </si>
  <si>
    <t>云南省怀德仁大药房连锁有限公司临沧洪桥路分店</t>
  </si>
  <si>
    <t>云南省怀德仁大药房连锁有限公司临沧温泉路分店</t>
  </si>
  <si>
    <t>云南省怀德仁大药房连锁有限公司临沧玉龙花园分店</t>
  </si>
  <si>
    <t>云南省怀德仁大药房连锁有限公司临沧青华分店</t>
  </si>
  <si>
    <t>云南省怀德仁大药房连锁有限公司临沧忙畔分店（2024年1月3日新增）</t>
  </si>
  <si>
    <t>云南东骏药业有限公司东骏大药房临沧连锁店</t>
  </si>
  <si>
    <t>云南东骏药业有限公司东骏大药房富丽家园连锁店</t>
  </si>
  <si>
    <t>一心堂药业集团股份有限公司临沧博尚连锁二店</t>
  </si>
  <si>
    <t>一心堂药业集团股份有限公司临沧博尚连锁店</t>
  </si>
  <si>
    <t>一心堂药业集团股份有限公司临沧圈内乡连锁二店</t>
  </si>
  <si>
    <t>一心堂药业集团股份有限公司临沧圈内乡连锁店</t>
  </si>
  <si>
    <t>一心堂药业集团股份有限公司临沧复合村连锁店</t>
  </si>
  <si>
    <t>一心堂药业集团股份有限公司临沧平村乡连锁店</t>
  </si>
  <si>
    <t>一心堂药业集团股份有限公司临沧蚂蚁堆乡连锁店</t>
  </si>
  <si>
    <t>一心堂药业集团股份有限公司临沧邦东乡连锁店</t>
  </si>
  <si>
    <t>临沧恒德药业有限公司南塘街分公司（2022新增）</t>
  </si>
  <si>
    <t>临沧恒德药业有限公司扎路营分公司（2022新增）</t>
  </si>
  <si>
    <t>临沧荣康心连心药品有限公司金柏之春分公司（2022新增）</t>
  </si>
  <si>
    <t>临沧市临翔区景圣堂大药房（2023年5月新增）</t>
  </si>
  <si>
    <t>临沧俊铭药业有限责任公司（2023年5月新增）</t>
  </si>
  <si>
    <t>临沧康之堂药业有限责任公司南天路分店</t>
  </si>
  <si>
    <t>临沧康之堂药业有限责任公司南京凹分店</t>
  </si>
  <si>
    <t>临沧晨植药业有限责任公司</t>
  </si>
  <si>
    <t>2024年离休人员医疗保障资金结算情况公示表</t>
  </si>
  <si>
    <t>离休人员医疗保障</t>
  </si>
  <si>
    <t>零星保险费用</t>
  </si>
</sst>
</file>

<file path=xl/styles.xml><?xml version="1.0" encoding="utf-8"?>
<styleSheet xmlns="http://schemas.openxmlformats.org/spreadsheetml/2006/main">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_ "/>
    <numFmt numFmtId="178" formatCode="0.00_);[Red]\(0.00\)"/>
    <numFmt numFmtId="179" formatCode="0.00_);\(0.00\)"/>
  </numFmts>
  <fonts count="42">
    <font>
      <sz val="11"/>
      <color theme="1"/>
      <name val="宋体"/>
      <charset val="134"/>
      <scheme val="minor"/>
    </font>
    <font>
      <b/>
      <sz val="22"/>
      <color theme="1"/>
      <name val="宋体"/>
      <charset val="134"/>
      <scheme val="minor"/>
    </font>
    <font>
      <sz val="22"/>
      <color theme="1"/>
      <name val="宋体"/>
      <charset val="134"/>
      <scheme val="minor"/>
    </font>
    <font>
      <b/>
      <sz val="12"/>
      <color theme="1"/>
      <name val="宋体"/>
      <charset val="134"/>
      <scheme val="minor"/>
    </font>
    <font>
      <b/>
      <sz val="12"/>
      <name val="宋体"/>
      <charset val="134"/>
    </font>
    <font>
      <sz val="12"/>
      <color theme="1"/>
      <name val="宋体"/>
      <charset val="134"/>
      <scheme val="minor"/>
    </font>
    <font>
      <sz val="12"/>
      <name val="宋体"/>
      <charset val="134"/>
    </font>
    <font>
      <b/>
      <sz val="12"/>
      <color theme="1"/>
      <name val="宋体"/>
      <charset val="134"/>
    </font>
    <font>
      <sz val="12"/>
      <color theme="1"/>
      <name val="宋体"/>
      <charset val="134"/>
    </font>
    <font>
      <sz val="11"/>
      <color theme="1"/>
      <name val="宋体"/>
      <charset val="134"/>
    </font>
    <font>
      <b/>
      <sz val="11"/>
      <color theme="1"/>
      <name val="宋体"/>
      <charset val="134"/>
      <scheme val="minor"/>
    </font>
    <font>
      <b/>
      <sz val="14"/>
      <color theme="1"/>
      <name val="宋体"/>
      <charset val="134"/>
      <scheme val="minor"/>
    </font>
    <font>
      <b/>
      <sz val="14"/>
      <name val="宋体"/>
      <charset val="134"/>
    </font>
    <font>
      <b/>
      <sz val="14"/>
      <color theme="1"/>
      <name val="宋体"/>
      <charset val="134"/>
    </font>
    <font>
      <sz val="14"/>
      <color theme="1"/>
      <name val="宋体"/>
      <charset val="134"/>
    </font>
    <font>
      <sz val="14"/>
      <name val="宋体"/>
      <charset val="134"/>
    </font>
    <font>
      <sz val="14"/>
      <color theme="1"/>
      <name val="宋体"/>
      <charset val="134"/>
      <scheme val="minor"/>
    </font>
    <font>
      <sz val="16"/>
      <color theme="1"/>
      <name val="宋体"/>
      <charset val="134"/>
      <scheme val="major"/>
    </font>
    <font>
      <b/>
      <sz val="16"/>
      <color theme="1"/>
      <name val="宋体"/>
      <charset val="134"/>
      <scheme val="major"/>
    </font>
    <font>
      <b/>
      <sz val="24"/>
      <color theme="1"/>
      <name val="方正小标宋简体"/>
      <charset val="134"/>
    </font>
    <font>
      <b/>
      <sz val="16"/>
      <name val="宋体"/>
      <charset val="134"/>
      <scheme val="major"/>
    </font>
    <font>
      <sz val="16"/>
      <name val="宋体"/>
      <charset val="134"/>
      <scheme val="major"/>
    </font>
    <font>
      <b/>
      <sz val="11"/>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8">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23" fillId="3" borderId="0" applyNumberFormat="0" applyBorder="0" applyAlignment="0" applyProtection="0">
      <alignment vertical="center"/>
    </xf>
    <xf numFmtId="0" fontId="24" fillId="4" borderId="10"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3" fillId="5" borderId="0" applyNumberFormat="0" applyBorder="0" applyAlignment="0" applyProtection="0">
      <alignment vertical="center"/>
    </xf>
    <xf numFmtId="0" fontId="25" fillId="6" borderId="0" applyNumberFormat="0" applyBorder="0" applyAlignment="0" applyProtection="0">
      <alignment vertical="center"/>
    </xf>
    <xf numFmtId="43" fontId="0" fillId="0" borderId="0" applyFont="0" applyFill="0" applyBorder="0" applyAlignment="0" applyProtection="0">
      <alignment vertical="center"/>
    </xf>
    <xf numFmtId="0" fontId="26" fillId="7" borderId="0" applyNumberFormat="0" applyBorder="0" applyAlignment="0" applyProtection="0">
      <alignment vertical="center"/>
    </xf>
    <xf numFmtId="0" fontId="27" fillId="0" borderId="0" applyNumberFormat="0" applyFill="0" applyBorder="0" applyAlignment="0" applyProtection="0">
      <alignment vertical="center"/>
    </xf>
    <xf numFmtId="9" fontId="0" fillId="0" borderId="0" applyFont="0" applyFill="0" applyBorder="0" applyAlignment="0" applyProtection="0">
      <alignment vertical="center"/>
    </xf>
    <xf numFmtId="0" fontId="28" fillId="0" borderId="0" applyNumberFormat="0" applyFill="0" applyBorder="0" applyAlignment="0" applyProtection="0">
      <alignment vertical="center"/>
    </xf>
    <xf numFmtId="0" fontId="0" fillId="8" borderId="11" applyNumberFormat="0" applyFont="0" applyAlignment="0" applyProtection="0">
      <alignment vertical="center"/>
    </xf>
    <xf numFmtId="0" fontId="26" fillId="9" borderId="0" applyNumberFormat="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12" applyNumberFormat="0" applyFill="0" applyAlignment="0" applyProtection="0">
      <alignment vertical="center"/>
    </xf>
    <xf numFmtId="0" fontId="34" fillId="0" borderId="12" applyNumberFormat="0" applyFill="0" applyAlignment="0" applyProtection="0">
      <alignment vertical="center"/>
    </xf>
    <xf numFmtId="0" fontId="26" fillId="10" borderId="0" applyNumberFormat="0" applyBorder="0" applyAlignment="0" applyProtection="0">
      <alignment vertical="center"/>
    </xf>
    <xf numFmtId="0" fontId="29" fillId="0" borderId="13" applyNumberFormat="0" applyFill="0" applyAlignment="0" applyProtection="0">
      <alignment vertical="center"/>
    </xf>
    <xf numFmtId="0" fontId="26" fillId="11" borderId="0" applyNumberFormat="0" applyBorder="0" applyAlignment="0" applyProtection="0">
      <alignment vertical="center"/>
    </xf>
    <xf numFmtId="0" fontId="35" fillId="12" borderId="14" applyNumberFormat="0" applyAlignment="0" applyProtection="0">
      <alignment vertical="center"/>
    </xf>
    <xf numFmtId="0" fontId="36" fillId="12" borderId="10" applyNumberFormat="0" applyAlignment="0" applyProtection="0">
      <alignment vertical="center"/>
    </xf>
    <xf numFmtId="0" fontId="37" fillId="13" borderId="15" applyNumberFormat="0" applyAlignment="0" applyProtection="0">
      <alignment vertical="center"/>
    </xf>
    <xf numFmtId="0" fontId="23" fillId="14" borderId="0" applyNumberFormat="0" applyBorder="0" applyAlignment="0" applyProtection="0">
      <alignment vertical="center"/>
    </xf>
    <xf numFmtId="0" fontId="26" fillId="15" borderId="0" applyNumberFormat="0" applyBorder="0" applyAlignment="0" applyProtection="0">
      <alignment vertical="center"/>
    </xf>
    <xf numFmtId="0" fontId="38" fillId="0" borderId="16" applyNumberFormat="0" applyFill="0" applyAlignment="0" applyProtection="0">
      <alignment vertical="center"/>
    </xf>
    <xf numFmtId="0" fontId="39" fillId="0" borderId="17" applyNumberFormat="0" applyFill="0" applyAlignment="0" applyProtection="0">
      <alignment vertical="center"/>
    </xf>
    <xf numFmtId="0" fontId="40" fillId="16" borderId="0" applyNumberFormat="0" applyBorder="0" applyAlignment="0" applyProtection="0">
      <alignment vertical="center"/>
    </xf>
    <xf numFmtId="0" fontId="41" fillId="17" borderId="0" applyNumberFormat="0" applyBorder="0" applyAlignment="0" applyProtection="0">
      <alignment vertical="center"/>
    </xf>
    <xf numFmtId="0" fontId="23" fillId="18" borderId="0" applyNumberFormat="0" applyBorder="0" applyAlignment="0" applyProtection="0">
      <alignment vertical="center"/>
    </xf>
    <xf numFmtId="0" fontId="26"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6" fillId="28" borderId="0" applyNumberFormat="0" applyBorder="0" applyAlignment="0" applyProtection="0">
      <alignment vertical="center"/>
    </xf>
    <xf numFmtId="0" fontId="23"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3" fillId="32" borderId="0" applyNumberFormat="0" applyBorder="0" applyAlignment="0" applyProtection="0">
      <alignment vertical="center"/>
    </xf>
    <xf numFmtId="0" fontId="26" fillId="33" borderId="0" applyNumberFormat="0" applyBorder="0" applyAlignment="0" applyProtection="0">
      <alignment vertical="center"/>
    </xf>
  </cellStyleXfs>
  <cellXfs count="199">
    <xf numFmtId="0" fontId="0" fillId="0" borderId="0" xfId="0">
      <alignment vertical="center"/>
    </xf>
    <xf numFmtId="0" fontId="0" fillId="2" borderId="0" xfId="0" applyFill="1">
      <alignment vertical="center"/>
    </xf>
    <xf numFmtId="0" fontId="0" fillId="0" borderId="0" xfId="0" applyAlignment="1">
      <alignment horizontal="center" vertical="center" wrapText="1"/>
    </xf>
    <xf numFmtId="0" fontId="0" fillId="0" borderId="0" xfId="0" applyFont="1" applyAlignment="1">
      <alignment horizontal="center" vertical="center" wrapText="1"/>
    </xf>
    <xf numFmtId="0" fontId="1" fillId="0" borderId="0" xfId="0" applyNumberFormat="1" applyFont="1" applyAlignment="1">
      <alignment horizontal="center" vertical="center" wrapText="1"/>
    </xf>
    <xf numFmtId="0" fontId="2" fillId="0" borderId="0" xfId="0" applyNumberFormat="1" applyFont="1" applyAlignment="1">
      <alignment horizontal="center" vertical="center" wrapText="1"/>
    </xf>
    <xf numFmtId="0" fontId="1" fillId="0" borderId="0" xfId="0" applyFont="1" applyAlignment="1">
      <alignment horizontal="center" vertical="center" wrapText="1"/>
    </xf>
    <xf numFmtId="0" fontId="2" fillId="0" borderId="0" xfId="0" applyFont="1" applyAlignment="1">
      <alignment horizontal="center" vertical="center" wrapText="1"/>
    </xf>
    <xf numFmtId="0" fontId="3" fillId="0" borderId="1" xfId="0" applyFont="1" applyBorder="1" applyAlignment="1">
      <alignment horizontal="center" vertical="center" wrapText="1"/>
    </xf>
    <xf numFmtId="0" fontId="4" fillId="0" borderId="1" xfId="0" applyFont="1" applyFill="1" applyBorder="1" applyAlignment="1">
      <alignment horizontal="center" vertical="center" wrapText="1"/>
    </xf>
    <xf numFmtId="0" fontId="3" fillId="0" borderId="2" xfId="0" applyFont="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4" fillId="0" borderId="5"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5" fillId="0" borderId="2" xfId="0" applyFont="1" applyBorder="1" applyAlignment="1">
      <alignment horizontal="center" vertical="center" wrapText="1"/>
    </xf>
    <xf numFmtId="0" fontId="6" fillId="0" borderId="2" xfId="0" applyFont="1" applyFill="1" applyBorder="1" applyAlignment="1">
      <alignment horizontal="center" vertical="center" wrapText="1"/>
    </xf>
    <xf numFmtId="176" fontId="6" fillId="0" borderId="2" xfId="0" applyNumberFormat="1" applyFont="1" applyFill="1" applyBorder="1" applyAlignment="1">
      <alignment horizontal="center" vertical="center" wrapText="1"/>
    </xf>
    <xf numFmtId="0" fontId="6" fillId="2" borderId="2" xfId="0" applyFont="1" applyFill="1" applyBorder="1" applyAlignment="1">
      <alignment horizontal="center" vertical="center" wrapText="1"/>
    </xf>
    <xf numFmtId="176" fontId="6" fillId="2" borderId="2" xfId="0" applyNumberFormat="1" applyFont="1" applyFill="1" applyBorder="1" applyAlignment="1">
      <alignment horizontal="center" vertical="center" wrapText="1"/>
    </xf>
    <xf numFmtId="0" fontId="5" fillId="0" borderId="2" xfId="0" applyNumberFormat="1" applyFont="1" applyBorder="1" applyAlignment="1">
      <alignment horizontal="center" vertical="center" wrapText="1"/>
    </xf>
    <xf numFmtId="0" fontId="3" fillId="0" borderId="3" xfId="0" applyNumberFormat="1" applyFont="1" applyBorder="1" applyAlignment="1">
      <alignment horizontal="center" vertical="center" wrapText="1"/>
    </xf>
    <xf numFmtId="0" fontId="5" fillId="0" borderId="4" xfId="0" applyNumberFormat="1" applyFont="1" applyBorder="1" applyAlignment="1">
      <alignment horizontal="center" vertical="center" wrapText="1"/>
    </xf>
    <xf numFmtId="0" fontId="5" fillId="0" borderId="6" xfId="0" applyNumberFormat="1" applyFont="1" applyBorder="1" applyAlignment="1">
      <alignment horizontal="center" vertical="center" wrapText="1"/>
    </xf>
    <xf numFmtId="176" fontId="4" fillId="0" borderId="2" xfId="0" applyNumberFormat="1"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0" fillId="0" borderId="0" xfId="0" applyAlignment="1">
      <alignment horizontal="center" vertical="center"/>
    </xf>
    <xf numFmtId="0" fontId="0" fillId="0" borderId="0" xfId="0" applyFont="1" applyAlignment="1">
      <alignment horizontal="center" vertical="center"/>
    </xf>
    <xf numFmtId="176" fontId="0" fillId="0" borderId="0" xfId="0" applyNumberFormat="1" applyAlignment="1">
      <alignment horizontal="center" vertical="center"/>
    </xf>
    <xf numFmtId="0" fontId="1" fillId="0" borderId="0" xfId="0" applyNumberFormat="1" applyFont="1" applyAlignment="1">
      <alignment horizontal="center" vertical="center"/>
    </xf>
    <xf numFmtId="0" fontId="1" fillId="0" borderId="0" xfId="0" applyFont="1" applyAlignment="1">
      <alignment horizontal="center" vertical="center"/>
    </xf>
    <xf numFmtId="0" fontId="3" fillId="0" borderId="1" xfId="0" applyFont="1" applyBorder="1" applyAlignment="1">
      <alignment horizontal="center" vertical="center"/>
    </xf>
    <xf numFmtId="0" fontId="7" fillId="0" borderId="1" xfId="0" applyFont="1" applyFill="1" applyBorder="1" applyAlignment="1">
      <alignment horizontal="center" vertical="center" wrapText="1"/>
    </xf>
    <xf numFmtId="0" fontId="3" fillId="0" borderId="2" xfId="0" applyFont="1" applyBorder="1" applyAlignment="1">
      <alignment horizontal="center" vertical="center"/>
    </xf>
    <xf numFmtId="0" fontId="3" fillId="0" borderId="2" xfId="0" applyFont="1" applyFill="1" applyBorder="1" applyAlignment="1">
      <alignment horizontal="center" vertical="center"/>
    </xf>
    <xf numFmtId="0" fontId="3" fillId="0" borderId="3" xfId="0" applyFont="1" applyBorder="1" applyAlignment="1">
      <alignment horizontal="center" vertical="center"/>
    </xf>
    <xf numFmtId="0" fontId="3" fillId="0" borderId="4" xfId="0" applyFont="1" applyFill="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7" fillId="0" borderId="5" xfId="0" applyFont="1" applyFill="1" applyBorder="1" applyAlignment="1">
      <alignment horizontal="center" vertical="center" wrapText="1"/>
    </xf>
    <xf numFmtId="0" fontId="5" fillId="0" borderId="2" xfId="0" applyFont="1" applyBorder="1" applyAlignment="1">
      <alignment horizontal="center" vertical="center"/>
    </xf>
    <xf numFmtId="0" fontId="8" fillId="2" borderId="2" xfId="0" applyFont="1" applyFill="1" applyBorder="1" applyAlignment="1">
      <alignment horizontal="center" vertical="center"/>
    </xf>
    <xf numFmtId="0" fontId="8" fillId="2" borderId="2" xfId="0" applyFont="1" applyFill="1" applyBorder="1" applyAlignment="1">
      <alignment horizontal="center" vertical="center" wrapText="1"/>
    </xf>
    <xf numFmtId="0" fontId="9" fillId="2" borderId="2" xfId="0" applyFont="1" applyFill="1" applyBorder="1" applyAlignment="1">
      <alignment horizontal="center" vertical="center" wrapText="1"/>
    </xf>
    <xf numFmtId="176" fontId="1" fillId="0" borderId="0" xfId="0" applyNumberFormat="1" applyFont="1" applyAlignment="1">
      <alignment horizontal="center" vertical="center"/>
    </xf>
    <xf numFmtId="176" fontId="3" fillId="0" borderId="4" xfId="0" applyNumberFormat="1" applyFont="1" applyFill="1" applyBorder="1" applyAlignment="1">
      <alignment horizontal="center" vertical="center"/>
    </xf>
    <xf numFmtId="0" fontId="3" fillId="0" borderId="2" xfId="0" applyNumberFormat="1" applyFont="1" applyBorder="1" applyAlignment="1">
      <alignment horizontal="center" vertical="center"/>
    </xf>
    <xf numFmtId="0" fontId="4" fillId="0" borderId="3" xfId="0" applyFont="1" applyFill="1" applyBorder="1" applyAlignment="1">
      <alignment horizontal="center" vertical="center" wrapText="1"/>
    </xf>
    <xf numFmtId="176" fontId="4" fillId="0" borderId="3" xfId="0" applyNumberFormat="1" applyFont="1" applyFill="1" applyBorder="1" applyAlignment="1">
      <alignment horizontal="center" vertical="center" wrapText="1"/>
    </xf>
    <xf numFmtId="0" fontId="5" fillId="0" borderId="3" xfId="0" applyFont="1" applyBorder="1" applyAlignment="1">
      <alignment horizontal="center" vertical="center"/>
    </xf>
    <xf numFmtId="176" fontId="5" fillId="0" borderId="3" xfId="0" applyNumberFormat="1" applyFont="1" applyBorder="1" applyAlignment="1">
      <alignment horizontal="center" vertical="center"/>
    </xf>
    <xf numFmtId="0" fontId="0" fillId="0" borderId="2" xfId="0" applyBorder="1" applyAlignment="1">
      <alignment horizontal="center" vertical="center"/>
    </xf>
    <xf numFmtId="0" fontId="0" fillId="2" borderId="0" xfId="0" applyFont="1" applyFill="1">
      <alignment vertical="center"/>
    </xf>
    <xf numFmtId="0" fontId="10" fillId="2" borderId="0" xfId="0" applyFont="1" applyFill="1" applyBorder="1">
      <alignment vertical="center"/>
    </xf>
    <xf numFmtId="0" fontId="0" fillId="2" borderId="0" xfId="0" applyFill="1" applyAlignment="1">
      <alignment horizontal="center" vertical="center"/>
    </xf>
    <xf numFmtId="0" fontId="0" fillId="2" borderId="0" xfId="0" applyFill="1" applyAlignment="1">
      <alignment horizontal="center" vertical="center" wrapText="1"/>
    </xf>
    <xf numFmtId="177" fontId="0" fillId="2" borderId="0" xfId="0" applyNumberFormat="1" applyFill="1" applyAlignment="1">
      <alignment horizontal="center" vertical="center"/>
    </xf>
    <xf numFmtId="176" fontId="0" fillId="2" borderId="0" xfId="0" applyNumberFormat="1" applyFill="1" applyAlignment="1">
      <alignment horizontal="center" vertical="center"/>
    </xf>
    <xf numFmtId="0" fontId="1" fillId="2" borderId="0" xfId="0" applyFont="1" applyFill="1" applyAlignment="1">
      <alignment horizontal="center" vertical="center"/>
    </xf>
    <xf numFmtId="0" fontId="1" fillId="2" borderId="0" xfId="0" applyFont="1" applyFill="1" applyAlignment="1">
      <alignment horizontal="center" vertical="center" wrapText="1"/>
    </xf>
    <xf numFmtId="177" fontId="1" fillId="2" borderId="0" xfId="0" applyNumberFormat="1" applyFont="1" applyFill="1" applyAlignment="1">
      <alignment horizontal="center" vertical="center"/>
    </xf>
    <xf numFmtId="176" fontId="1" fillId="2" borderId="0" xfId="0" applyNumberFormat="1" applyFont="1" applyFill="1" applyAlignment="1">
      <alignment horizontal="center" vertical="center"/>
    </xf>
    <xf numFmtId="0" fontId="11" fillId="2" borderId="2" xfId="0" applyFont="1" applyFill="1" applyBorder="1" applyAlignment="1">
      <alignment horizontal="center" vertical="center"/>
    </xf>
    <xf numFmtId="0" fontId="12" fillId="2" borderId="2" xfId="0" applyFont="1" applyFill="1" applyBorder="1" applyAlignment="1">
      <alignment horizontal="center" vertical="center" wrapText="1"/>
    </xf>
    <xf numFmtId="177" fontId="11" fillId="2" borderId="2" xfId="0" applyNumberFormat="1" applyFont="1" applyFill="1" applyBorder="1" applyAlignment="1">
      <alignment horizontal="center" vertical="center"/>
    </xf>
    <xf numFmtId="176" fontId="11" fillId="2" borderId="2" xfId="0" applyNumberFormat="1" applyFont="1" applyFill="1" applyBorder="1" applyAlignment="1">
      <alignment horizontal="center" vertical="center"/>
    </xf>
    <xf numFmtId="0" fontId="13" fillId="2" borderId="2" xfId="0" applyFont="1" applyFill="1" applyBorder="1" applyAlignment="1">
      <alignment horizontal="center" vertical="center" wrapText="1"/>
    </xf>
    <xf numFmtId="177" fontId="13" fillId="2" borderId="2" xfId="0" applyNumberFormat="1" applyFont="1" applyFill="1" applyBorder="1" applyAlignment="1">
      <alignment horizontal="center" vertical="center" wrapText="1"/>
    </xf>
    <xf numFmtId="176" fontId="13" fillId="2" borderId="2" xfId="0" applyNumberFormat="1" applyFont="1" applyFill="1" applyBorder="1" applyAlignment="1">
      <alignment horizontal="center" vertical="center" wrapText="1"/>
    </xf>
    <xf numFmtId="0" fontId="14" fillId="2" borderId="2" xfId="0" applyFont="1" applyFill="1" applyBorder="1" applyAlignment="1">
      <alignment horizontal="center" vertical="center"/>
    </xf>
    <xf numFmtId="0" fontId="14" fillId="2" borderId="2" xfId="0" applyFont="1" applyFill="1" applyBorder="1" applyAlignment="1">
      <alignment horizontal="center" vertical="center" wrapText="1"/>
    </xf>
    <xf numFmtId="177" fontId="0" fillId="2" borderId="2" xfId="0" applyNumberFormat="1" applyFont="1" applyFill="1" applyBorder="1" applyAlignment="1">
      <alignment horizontal="center" vertical="center"/>
    </xf>
    <xf numFmtId="176" fontId="0" fillId="2" borderId="2" xfId="0" applyNumberFormat="1" applyFont="1" applyFill="1" applyBorder="1" applyAlignment="1">
      <alignment horizontal="center" vertical="center"/>
    </xf>
    <xf numFmtId="0" fontId="0" fillId="2" borderId="2" xfId="0" applyFont="1" applyFill="1" applyBorder="1" applyAlignment="1">
      <alignment horizontal="center" vertical="center"/>
    </xf>
    <xf numFmtId="0" fontId="6" fillId="2" borderId="2" xfId="0" applyFont="1" applyFill="1" applyBorder="1" applyAlignment="1">
      <alignment horizontal="center" vertical="center"/>
    </xf>
    <xf numFmtId="0" fontId="15" fillId="2" borderId="2" xfId="0" applyFont="1" applyFill="1" applyBorder="1" applyAlignment="1">
      <alignment horizontal="center" vertical="center"/>
    </xf>
    <xf numFmtId="0" fontId="15" fillId="2" borderId="2" xfId="0" applyFont="1" applyFill="1" applyBorder="1" applyAlignment="1">
      <alignment horizontal="center" vertical="center" wrapText="1"/>
    </xf>
    <xf numFmtId="177" fontId="0" fillId="2" borderId="2" xfId="0" applyNumberFormat="1" applyFill="1" applyBorder="1" applyAlignment="1">
      <alignment horizontal="center" vertical="center"/>
    </xf>
    <xf numFmtId="176" fontId="0" fillId="2" borderId="2" xfId="0" applyNumberFormat="1" applyFill="1" applyBorder="1" applyAlignment="1">
      <alignment horizontal="center" vertical="center"/>
    </xf>
    <xf numFmtId="0" fontId="0" fillId="2" borderId="2" xfId="0" applyFill="1" applyBorder="1" applyAlignment="1">
      <alignment horizontal="center" vertical="center"/>
    </xf>
    <xf numFmtId="0" fontId="16" fillId="2" borderId="2" xfId="0" applyFont="1" applyFill="1" applyBorder="1" applyAlignment="1">
      <alignment horizontal="center" wrapText="1"/>
    </xf>
    <xf numFmtId="0" fontId="10" fillId="2" borderId="2" xfId="0" applyFont="1" applyFill="1" applyBorder="1" applyAlignment="1">
      <alignment horizontal="center" vertical="center"/>
    </xf>
    <xf numFmtId="0" fontId="10" fillId="2" borderId="2" xfId="0" applyFont="1" applyFill="1" applyBorder="1" applyAlignment="1">
      <alignment horizontal="center" vertical="center" wrapText="1"/>
    </xf>
    <xf numFmtId="177" fontId="10" fillId="2" borderId="2" xfId="0" applyNumberFormat="1" applyFont="1" applyFill="1" applyBorder="1" applyAlignment="1">
      <alignment horizontal="center" vertical="center"/>
    </xf>
    <xf numFmtId="176" fontId="10" fillId="2" borderId="2" xfId="0" applyNumberFormat="1" applyFont="1" applyFill="1" applyBorder="1" applyAlignment="1">
      <alignment horizontal="center" vertical="center"/>
    </xf>
    <xf numFmtId="4" fontId="0" fillId="2" borderId="2" xfId="0" applyNumberFormat="1" applyFont="1" applyFill="1" applyBorder="1" applyAlignment="1">
      <alignment horizontal="center" vertical="center"/>
    </xf>
    <xf numFmtId="4" fontId="0" fillId="2" borderId="2" xfId="0" applyNumberFormat="1" applyFill="1" applyBorder="1" applyAlignment="1">
      <alignment horizontal="center" vertical="center"/>
    </xf>
    <xf numFmtId="0" fontId="0" fillId="0" borderId="2" xfId="0" applyFill="1" applyBorder="1" applyAlignment="1">
      <alignment horizontal="center" vertical="center"/>
    </xf>
    <xf numFmtId="4" fontId="0" fillId="0" borderId="2" xfId="0" applyNumberFormat="1" applyFill="1" applyBorder="1" applyAlignment="1">
      <alignment horizontal="center" vertical="center"/>
    </xf>
    <xf numFmtId="0" fontId="11" fillId="2" borderId="2" xfId="0" applyNumberFormat="1" applyFont="1" applyFill="1" applyBorder="1" applyAlignment="1">
      <alignment horizontal="center" vertical="center"/>
    </xf>
    <xf numFmtId="0" fontId="17" fillId="2" borderId="0" xfId="0" applyFont="1" applyFill="1">
      <alignment vertical="center"/>
    </xf>
    <xf numFmtId="0" fontId="17" fillId="0" borderId="0" xfId="0" applyFont="1">
      <alignment vertical="center"/>
    </xf>
    <xf numFmtId="0" fontId="17" fillId="0" borderId="0" xfId="0" applyFont="1" applyAlignment="1">
      <alignment horizontal="center" vertical="center"/>
    </xf>
    <xf numFmtId="0" fontId="17" fillId="0" borderId="0" xfId="0" applyFont="1" applyAlignment="1">
      <alignment horizontal="center" vertical="center" wrapText="1"/>
    </xf>
    <xf numFmtId="178" fontId="17" fillId="0" borderId="0" xfId="0" applyNumberFormat="1" applyFont="1">
      <alignment vertical="center"/>
    </xf>
    <xf numFmtId="176" fontId="18" fillId="0" borderId="0" xfId="0" applyNumberFormat="1" applyFont="1">
      <alignment vertical="center"/>
    </xf>
    <xf numFmtId="179" fontId="17" fillId="0" borderId="0" xfId="0" applyNumberFormat="1" applyFont="1">
      <alignment vertical="center"/>
    </xf>
    <xf numFmtId="176" fontId="17" fillId="0" borderId="0" xfId="0" applyNumberFormat="1" applyFont="1">
      <alignment vertical="center"/>
    </xf>
    <xf numFmtId="0" fontId="18" fillId="0" borderId="0" xfId="0" applyFont="1">
      <alignment vertical="center"/>
    </xf>
    <xf numFmtId="0" fontId="19" fillId="0" borderId="0" xfId="0" applyNumberFormat="1" applyFont="1" applyAlignment="1">
      <alignment horizontal="center" vertical="center"/>
    </xf>
    <xf numFmtId="0" fontId="19" fillId="0" borderId="0" xfId="0" applyNumberFormat="1" applyFont="1" applyAlignment="1">
      <alignment horizontal="center" vertical="center" wrapText="1"/>
    </xf>
    <xf numFmtId="178" fontId="19" fillId="0" borderId="0" xfId="0" applyNumberFormat="1" applyFont="1" applyAlignment="1">
      <alignment horizontal="center" vertical="center"/>
    </xf>
    <xf numFmtId="176" fontId="19" fillId="0" borderId="0" xfId="0" applyNumberFormat="1" applyFont="1" applyAlignment="1">
      <alignment horizontal="center" vertical="center"/>
    </xf>
    <xf numFmtId="0" fontId="18" fillId="0" borderId="0" xfId="0" applyFont="1" applyAlignment="1">
      <alignment horizontal="center" vertical="center"/>
    </xf>
    <xf numFmtId="0" fontId="18" fillId="0" borderId="0" xfId="0" applyFont="1" applyAlignment="1">
      <alignment horizontal="center" vertical="center" wrapText="1"/>
    </xf>
    <xf numFmtId="178" fontId="18" fillId="0" borderId="0" xfId="0" applyNumberFormat="1" applyFont="1" applyAlignment="1">
      <alignment horizontal="center" vertical="center"/>
    </xf>
    <xf numFmtId="176" fontId="18" fillId="0" borderId="0" xfId="0" applyNumberFormat="1" applyFont="1" applyAlignment="1">
      <alignment horizontal="center" vertical="center"/>
    </xf>
    <xf numFmtId="0" fontId="18" fillId="0" borderId="2" xfId="0" applyFont="1" applyBorder="1" applyAlignment="1">
      <alignment horizontal="center" vertical="center"/>
    </xf>
    <xf numFmtId="0" fontId="20" fillId="0" borderId="1" xfId="0" applyFont="1" applyFill="1" applyBorder="1" applyAlignment="1">
      <alignment horizontal="center" vertical="center" wrapText="1"/>
    </xf>
    <xf numFmtId="178" fontId="18" fillId="0" borderId="2" xfId="0" applyNumberFormat="1" applyFont="1" applyBorder="1" applyAlignment="1">
      <alignment horizontal="center" vertical="center"/>
    </xf>
    <xf numFmtId="178" fontId="18" fillId="0" borderId="2" xfId="0" applyNumberFormat="1" applyFont="1" applyFill="1" applyBorder="1" applyAlignment="1">
      <alignment horizontal="center" vertical="center"/>
    </xf>
    <xf numFmtId="176" fontId="18" fillId="0" borderId="2" xfId="0" applyNumberFormat="1" applyFont="1" applyBorder="1" applyAlignment="1">
      <alignment horizontal="center" vertical="center"/>
    </xf>
    <xf numFmtId="0" fontId="18" fillId="0" borderId="3" xfId="0" applyFont="1" applyBorder="1" applyAlignment="1">
      <alignment horizontal="center" vertical="center"/>
    </xf>
    <xf numFmtId="0" fontId="20" fillId="0" borderId="5" xfId="0" applyFont="1" applyFill="1" applyBorder="1" applyAlignment="1">
      <alignment horizontal="center" vertical="center" wrapText="1"/>
    </xf>
    <xf numFmtId="0" fontId="20" fillId="0" borderId="2" xfId="0" applyFont="1" applyFill="1" applyBorder="1" applyAlignment="1">
      <alignment horizontal="left" vertical="center" wrapText="1"/>
    </xf>
    <xf numFmtId="178" fontId="20" fillId="0" borderId="2" xfId="0" applyNumberFormat="1" applyFont="1" applyFill="1" applyBorder="1" applyAlignment="1">
      <alignment horizontal="left" vertical="center" wrapText="1"/>
    </xf>
    <xf numFmtId="176" fontId="18" fillId="0" borderId="2" xfId="0" applyNumberFormat="1" applyFont="1" applyBorder="1" applyAlignment="1">
      <alignment horizontal="left" vertical="center"/>
    </xf>
    <xf numFmtId="0" fontId="17" fillId="0" borderId="2" xfId="0" applyFont="1" applyBorder="1" applyAlignment="1">
      <alignment horizontal="center" vertical="center"/>
    </xf>
    <xf numFmtId="0" fontId="21" fillId="0" borderId="2" xfId="0" applyFont="1" applyFill="1" applyBorder="1" applyAlignment="1">
      <alignment horizontal="center" vertical="center"/>
    </xf>
    <xf numFmtId="0" fontId="21" fillId="0" borderId="2" xfId="0" applyFont="1" applyFill="1" applyBorder="1" applyAlignment="1">
      <alignment horizontal="center" vertical="center" wrapText="1"/>
    </xf>
    <xf numFmtId="178" fontId="21" fillId="0" borderId="2" xfId="0" applyNumberFormat="1" applyFont="1" applyFill="1" applyBorder="1" applyAlignment="1">
      <alignment horizontal="center" vertical="center"/>
    </xf>
    <xf numFmtId="176" fontId="20" fillId="0" borderId="2" xfId="0" applyNumberFormat="1" applyFont="1" applyFill="1" applyBorder="1" applyAlignment="1">
      <alignment horizontal="center" vertical="center"/>
    </xf>
    <xf numFmtId="0" fontId="21" fillId="2" borderId="2" xfId="0" applyFont="1" applyFill="1" applyBorder="1" applyAlignment="1">
      <alignment horizontal="center" vertical="center"/>
    </xf>
    <xf numFmtId="178" fontId="21" fillId="2" borderId="2" xfId="0" applyNumberFormat="1" applyFont="1" applyFill="1" applyBorder="1" applyAlignment="1">
      <alignment horizontal="center" vertical="center"/>
    </xf>
    <xf numFmtId="176" fontId="20" fillId="2" borderId="2" xfId="0" applyNumberFormat="1" applyFont="1" applyFill="1" applyBorder="1" applyAlignment="1">
      <alignment horizontal="center" vertical="center"/>
    </xf>
    <xf numFmtId="0" fontId="18" fillId="0" borderId="2" xfId="0" applyFont="1" applyBorder="1" applyAlignment="1">
      <alignment horizontal="center" vertical="center" wrapText="1"/>
    </xf>
    <xf numFmtId="0" fontId="18" fillId="0" borderId="2" xfId="0" applyFont="1" applyBorder="1">
      <alignment vertical="center"/>
    </xf>
    <xf numFmtId="178" fontId="18" fillId="0" borderId="2" xfId="0" applyNumberFormat="1" applyFont="1" applyBorder="1">
      <alignment vertical="center"/>
    </xf>
    <xf numFmtId="179" fontId="19" fillId="0" borderId="0" xfId="0" applyNumberFormat="1" applyFont="1" applyAlignment="1">
      <alignment horizontal="center" vertical="center"/>
    </xf>
    <xf numFmtId="179" fontId="18" fillId="0" borderId="0" xfId="0" applyNumberFormat="1" applyFont="1" applyAlignment="1">
      <alignment horizontal="center" vertical="center"/>
    </xf>
    <xf numFmtId="179" fontId="18" fillId="0" borderId="4" xfId="0" applyNumberFormat="1" applyFont="1" applyBorder="1" applyAlignment="1">
      <alignment horizontal="center" vertical="center"/>
    </xf>
    <xf numFmtId="179" fontId="18" fillId="0" borderId="4" xfId="0" applyNumberFormat="1" applyFont="1" applyFill="1" applyBorder="1" applyAlignment="1">
      <alignment horizontal="center" vertical="center"/>
    </xf>
    <xf numFmtId="176" fontId="18" fillId="0" borderId="6" xfId="0" applyNumberFormat="1" applyFont="1" applyBorder="1" applyAlignment="1">
      <alignment horizontal="center" vertical="center"/>
    </xf>
    <xf numFmtId="0" fontId="18" fillId="0" borderId="4" xfId="0" applyFont="1" applyBorder="1" applyAlignment="1">
      <alignment horizontal="center" vertical="center"/>
    </xf>
    <xf numFmtId="176" fontId="18" fillId="0" borderId="4" xfId="0" applyNumberFormat="1" applyFont="1" applyBorder="1" applyAlignment="1">
      <alignment horizontal="center" vertical="center"/>
    </xf>
    <xf numFmtId="176" fontId="18" fillId="0" borderId="4" xfId="0" applyNumberFormat="1" applyFont="1" applyFill="1" applyBorder="1" applyAlignment="1">
      <alignment horizontal="center" vertical="center"/>
    </xf>
    <xf numFmtId="179" fontId="20" fillId="0" borderId="2" xfId="0" applyNumberFormat="1" applyFont="1" applyFill="1" applyBorder="1" applyAlignment="1">
      <alignment horizontal="left" vertical="center" wrapText="1"/>
    </xf>
    <xf numFmtId="176" fontId="20" fillId="0" borderId="2" xfId="0" applyNumberFormat="1" applyFont="1" applyFill="1" applyBorder="1" applyAlignment="1">
      <alignment horizontal="left" vertical="center" wrapText="1"/>
    </xf>
    <xf numFmtId="0" fontId="20" fillId="0" borderId="2" xfId="0" applyFont="1" applyFill="1" applyBorder="1" applyAlignment="1">
      <alignment horizontal="center" vertical="center" wrapText="1"/>
    </xf>
    <xf numFmtId="179" fontId="21" fillId="0" borderId="2" xfId="0" applyNumberFormat="1" applyFont="1" applyFill="1" applyBorder="1" applyAlignment="1">
      <alignment horizontal="center" vertical="center"/>
    </xf>
    <xf numFmtId="176" fontId="21" fillId="0" borderId="2" xfId="0" applyNumberFormat="1" applyFont="1" applyFill="1" applyBorder="1" applyAlignment="1">
      <alignment horizontal="center" vertical="center"/>
    </xf>
    <xf numFmtId="176" fontId="20" fillId="0" borderId="2" xfId="0" applyNumberFormat="1" applyFont="1" applyFill="1" applyBorder="1" applyAlignment="1">
      <alignment vertical="center"/>
    </xf>
    <xf numFmtId="179" fontId="21" fillId="2" borderId="2" xfId="0" applyNumberFormat="1" applyFont="1" applyFill="1" applyBorder="1" applyAlignment="1">
      <alignment horizontal="center" vertical="center"/>
    </xf>
    <xf numFmtId="176" fontId="21" fillId="2" borderId="2" xfId="0" applyNumberFormat="1" applyFont="1" applyFill="1" applyBorder="1" applyAlignment="1">
      <alignment horizontal="center" vertical="center"/>
    </xf>
    <xf numFmtId="176" fontId="20" fillId="2" borderId="2" xfId="0" applyNumberFormat="1" applyFont="1" applyFill="1" applyBorder="1" applyAlignment="1">
      <alignment vertical="center"/>
    </xf>
    <xf numFmtId="179" fontId="18" fillId="0" borderId="2" xfId="0" applyNumberFormat="1" applyFont="1" applyBorder="1">
      <alignment vertical="center"/>
    </xf>
    <xf numFmtId="176" fontId="18" fillId="0" borderId="2" xfId="0" applyNumberFormat="1" applyFont="1" applyBorder="1">
      <alignment vertical="center"/>
    </xf>
    <xf numFmtId="0" fontId="18" fillId="0" borderId="4" xfId="0" applyFont="1" applyFill="1" applyBorder="1" applyAlignment="1">
      <alignment horizontal="center" vertical="center"/>
    </xf>
    <xf numFmtId="0" fontId="18" fillId="0" borderId="6" xfId="0" applyFont="1" applyBorder="1" applyAlignment="1">
      <alignment horizontal="center" vertical="center"/>
    </xf>
    <xf numFmtId="0" fontId="18" fillId="0" borderId="2" xfId="0" applyFont="1" applyBorder="1" applyAlignment="1">
      <alignment horizontal="left" vertical="center"/>
    </xf>
    <xf numFmtId="0" fontId="17" fillId="0" borderId="2" xfId="0" applyFont="1" applyBorder="1">
      <alignment vertical="center"/>
    </xf>
    <xf numFmtId="0" fontId="17" fillId="2" borderId="2" xfId="0" applyFont="1" applyFill="1" applyBorder="1">
      <alignment vertical="center"/>
    </xf>
    <xf numFmtId="0" fontId="18" fillId="2" borderId="2" xfId="0" applyFont="1" applyFill="1" applyBorder="1">
      <alignment vertical="center"/>
    </xf>
    <xf numFmtId="0" fontId="5" fillId="0" borderId="0" xfId="0" applyFont="1" applyAlignment="1">
      <alignment horizontal="center" vertical="center"/>
    </xf>
    <xf numFmtId="0" fontId="5" fillId="0" borderId="0" xfId="0" applyFont="1" applyAlignment="1">
      <alignment horizontal="center" vertical="center" wrapText="1"/>
    </xf>
    <xf numFmtId="177" fontId="0" fillId="0" borderId="0" xfId="0" applyNumberFormat="1" applyAlignment="1">
      <alignment horizontal="center" vertical="center"/>
    </xf>
    <xf numFmtId="0" fontId="0" fillId="0" borderId="0" xfId="0" applyNumberFormat="1" applyAlignment="1">
      <alignment horizontal="center" vertical="center"/>
    </xf>
    <xf numFmtId="0" fontId="16" fillId="0" borderId="0" xfId="0" applyFont="1" applyAlignment="1">
      <alignment horizontal="center" vertical="center"/>
    </xf>
    <xf numFmtId="177" fontId="1" fillId="0" borderId="0" xfId="0" applyNumberFormat="1" applyFont="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177" fontId="3" fillId="0" borderId="7" xfId="0" applyNumberFormat="1" applyFont="1" applyBorder="1" applyAlignment="1">
      <alignment horizontal="center" vertical="center"/>
    </xf>
    <xf numFmtId="0" fontId="4" fillId="0" borderId="9" xfId="0" applyFont="1" applyFill="1" applyBorder="1" applyAlignment="1">
      <alignment horizontal="center" vertical="center" wrapText="1"/>
    </xf>
    <xf numFmtId="177" fontId="4" fillId="0" borderId="2" xfId="0" applyNumberFormat="1" applyFont="1" applyFill="1" applyBorder="1" applyAlignment="1">
      <alignment horizontal="center" vertical="center" wrapText="1"/>
    </xf>
    <xf numFmtId="0" fontId="6" fillId="0" borderId="2" xfId="0" applyFont="1" applyFill="1" applyBorder="1" applyAlignment="1">
      <alignment horizontal="center" vertical="center"/>
    </xf>
    <xf numFmtId="177" fontId="6" fillId="0" borderId="2" xfId="0" applyNumberFormat="1" applyFont="1" applyFill="1" applyBorder="1" applyAlignment="1">
      <alignment horizontal="center" vertical="center" wrapText="1"/>
    </xf>
    <xf numFmtId="0" fontId="6" fillId="0" borderId="2" xfId="0" applyNumberFormat="1" applyFont="1" applyFill="1" applyBorder="1" applyAlignment="1">
      <alignment horizontal="center" vertical="center" wrapText="1"/>
    </xf>
    <xf numFmtId="4" fontId="6" fillId="0" borderId="2" xfId="0" applyNumberFormat="1" applyFont="1" applyFill="1" applyBorder="1" applyAlignment="1">
      <alignment horizontal="center" vertical="center" wrapText="1"/>
    </xf>
    <xf numFmtId="177" fontId="3" fillId="0" borderId="2" xfId="0" applyNumberFormat="1" applyFont="1" applyBorder="1" applyAlignment="1">
      <alignment horizontal="center" vertical="center"/>
    </xf>
    <xf numFmtId="176" fontId="3" fillId="0" borderId="2" xfId="0" applyNumberFormat="1" applyFont="1" applyBorder="1" applyAlignment="1">
      <alignment horizontal="center" vertical="center"/>
    </xf>
    <xf numFmtId="176" fontId="3" fillId="0" borderId="8" xfId="0" applyNumberFormat="1" applyFont="1" applyBorder="1" applyAlignment="1">
      <alignment horizontal="center" vertical="center"/>
    </xf>
    <xf numFmtId="176" fontId="3" fillId="0" borderId="2" xfId="0" applyNumberFormat="1" applyFont="1" applyBorder="1" applyAlignment="1">
      <alignment horizontal="center" vertical="center" wrapText="1"/>
    </xf>
    <xf numFmtId="4" fontId="4" fillId="0" borderId="2" xfId="0" applyNumberFormat="1" applyFont="1" applyFill="1" applyBorder="1" applyAlignment="1">
      <alignment horizontal="center" vertical="center" wrapText="1"/>
    </xf>
    <xf numFmtId="3" fontId="4" fillId="0" borderId="2" xfId="0" applyNumberFormat="1" applyFont="1" applyFill="1" applyBorder="1" applyAlignment="1">
      <alignment horizontal="center" vertical="center" wrapText="1"/>
    </xf>
    <xf numFmtId="0" fontId="0" fillId="0" borderId="0" xfId="0" applyFont="1">
      <alignment vertical="center"/>
    </xf>
    <xf numFmtId="0" fontId="0" fillId="0" borderId="0" xfId="0" applyFont="1" applyAlignment="1">
      <alignment vertical="center" wrapText="1"/>
    </xf>
    <xf numFmtId="0" fontId="5" fillId="2" borderId="0" xfId="0" applyFont="1" applyFill="1">
      <alignment vertical="center"/>
    </xf>
    <xf numFmtId="0" fontId="0" fillId="0" borderId="0" xfId="0" applyAlignment="1">
      <alignment horizontal="center" vertical="center"/>
    </xf>
    <xf numFmtId="0" fontId="0" fillId="0" borderId="0" xfId="0" applyNumberFormat="1" applyAlignment="1">
      <alignment horizontal="center" vertical="center"/>
    </xf>
    <xf numFmtId="176" fontId="0" fillId="0" borderId="0" xfId="0" applyNumberFormat="1" applyAlignment="1">
      <alignment horizontal="center" vertical="center"/>
    </xf>
    <xf numFmtId="176" fontId="16" fillId="0" borderId="0" xfId="0" applyNumberFormat="1" applyFont="1" applyAlignment="1">
      <alignment horizontal="center" vertical="center"/>
    </xf>
    <xf numFmtId="0" fontId="10" fillId="0" borderId="2" xfId="0" applyFont="1" applyBorder="1" applyAlignment="1">
      <alignment horizontal="center" vertical="center"/>
    </xf>
    <xf numFmtId="0" fontId="22" fillId="0" borderId="1" xfId="0" applyFont="1" applyFill="1" applyBorder="1" applyAlignment="1">
      <alignment horizontal="center" vertical="center" wrapText="1"/>
    </xf>
    <xf numFmtId="0" fontId="22" fillId="0" borderId="3" xfId="0" applyNumberFormat="1" applyFont="1" applyFill="1" applyBorder="1" applyAlignment="1">
      <alignment horizontal="center" vertical="center"/>
    </xf>
    <xf numFmtId="176" fontId="22" fillId="0" borderId="6" xfId="0" applyNumberFormat="1" applyFont="1" applyFill="1" applyBorder="1" applyAlignment="1">
      <alignment horizontal="center" vertical="center"/>
    </xf>
    <xf numFmtId="0" fontId="10" fillId="0" borderId="2" xfId="0" applyFont="1" applyBorder="1" applyAlignment="1">
      <alignment horizontal="center" vertical="center" wrapText="1"/>
    </xf>
    <xf numFmtId="0" fontId="22" fillId="0" borderId="9" xfId="0" applyFont="1" applyFill="1" applyBorder="1" applyAlignment="1">
      <alignment horizontal="center" vertical="center" wrapText="1"/>
    </xf>
    <xf numFmtId="0" fontId="22" fillId="0" borderId="2" xfId="0" applyNumberFormat="1" applyFont="1" applyFill="1" applyBorder="1" applyAlignment="1">
      <alignment horizontal="center" vertical="center" wrapText="1"/>
    </xf>
    <xf numFmtId="176" fontId="22" fillId="0" borderId="2" xfId="0" applyNumberFormat="1" applyFont="1" applyFill="1" applyBorder="1" applyAlignment="1">
      <alignment horizontal="center" vertical="center" wrapText="1"/>
    </xf>
    <xf numFmtId="0" fontId="5" fillId="2" borderId="2" xfId="0" applyFont="1" applyFill="1" applyBorder="1" applyAlignment="1">
      <alignment horizontal="center" vertical="center"/>
    </xf>
    <xf numFmtId="0" fontId="6" fillId="2" borderId="2" xfId="0" applyNumberFormat="1" applyFont="1" applyFill="1" applyBorder="1" applyAlignment="1">
      <alignment horizontal="center" vertical="center"/>
    </xf>
    <xf numFmtId="176" fontId="6" fillId="2" borderId="2" xfId="0" applyNumberFormat="1" applyFont="1" applyFill="1" applyBorder="1" applyAlignment="1">
      <alignment horizontal="center" vertical="center"/>
    </xf>
    <xf numFmtId="176" fontId="5" fillId="0" borderId="0" xfId="0" applyNumberFormat="1" applyFont="1" applyAlignment="1">
      <alignment horizontal="center" vertical="center"/>
    </xf>
    <xf numFmtId="0" fontId="10" fillId="0" borderId="2" xfId="0" applyNumberFormat="1" applyFont="1" applyBorder="1" applyAlignment="1">
      <alignment horizontal="center" vertical="center"/>
    </xf>
    <xf numFmtId="0" fontId="5" fillId="2" borderId="2" xfId="0" applyNumberFormat="1" applyFont="1" applyFill="1" applyBorder="1" applyAlignment="1">
      <alignment horizontal="center" vertical="center"/>
    </xf>
    <xf numFmtId="0" fontId="22" fillId="0" borderId="2" xfId="0"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haredStrings" Target="sharedStrings.xml"/><Relationship Id="rId8" Type="http://schemas.openxmlformats.org/officeDocument/2006/relationships/styles" Target="styles.xml"/><Relationship Id="rId7" Type="http://schemas.openxmlformats.org/officeDocument/2006/relationships/theme" Target="theme/theme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127"/>
  <sheetViews>
    <sheetView tabSelected="1" workbookViewId="0">
      <pane ySplit="4" topLeftCell="A117" activePane="bottomLeft" state="frozen"/>
      <selection/>
      <selection pane="bottomLeft" activeCell="H138" sqref="H138"/>
    </sheetView>
  </sheetViews>
  <sheetFormatPr defaultColWidth="9" defaultRowHeight="13.5"/>
  <cols>
    <col min="1" max="1" width="5.75" style="180" customWidth="1"/>
    <col min="2" max="2" width="16.75" style="180" customWidth="1"/>
    <col min="3" max="3" width="44.875" style="180" customWidth="1"/>
    <col min="4" max="4" width="11.25" style="181" customWidth="1"/>
    <col min="5" max="5" width="18.375" style="182" customWidth="1"/>
    <col min="6" max="6" width="10.625" style="181" customWidth="1"/>
    <col min="7" max="7" width="19" style="182" customWidth="1"/>
    <col min="8" max="8" width="8.5" style="181" customWidth="1"/>
    <col min="9" max="9" width="17.25" style="182" customWidth="1"/>
    <col min="10" max="10" width="10.125" style="181" customWidth="1"/>
    <col min="11" max="11" width="17.5" style="182" customWidth="1"/>
    <col min="12" max="12" width="8.875" style="181" customWidth="1"/>
    <col min="13" max="13" width="18.125" style="182" customWidth="1"/>
    <col min="14" max="14" width="11" style="181" customWidth="1"/>
    <col min="15" max="15" width="17" style="182" customWidth="1"/>
    <col min="16" max="16" width="14" style="180" customWidth="1"/>
    <col min="17" max="17" width="17.625" style="180" customWidth="1"/>
  </cols>
  <sheetData>
    <row r="1" ht="45" customHeight="1" spans="1:17">
      <c r="A1" s="33" t="s">
        <v>0</v>
      </c>
      <c r="B1" s="33"/>
      <c r="C1" s="33"/>
      <c r="D1" s="33"/>
      <c r="E1" s="33"/>
      <c r="F1" s="33"/>
      <c r="G1" s="33"/>
      <c r="H1" s="33"/>
      <c r="I1" s="33"/>
      <c r="J1" s="33"/>
      <c r="K1" s="33"/>
      <c r="L1" s="33"/>
      <c r="M1" s="33"/>
      <c r="N1" s="33"/>
      <c r="O1" s="33"/>
      <c r="P1" s="33"/>
      <c r="Q1" s="33"/>
    </row>
    <row r="2" ht="15" customHeight="1" spans="1:16">
      <c r="A2" s="33"/>
      <c r="B2" s="33"/>
      <c r="C2" s="33"/>
      <c r="D2" s="32"/>
      <c r="E2" s="47"/>
      <c r="F2" s="32"/>
      <c r="G2" s="183"/>
      <c r="H2" s="32"/>
      <c r="I2" s="195" t="s">
        <v>1</v>
      </c>
      <c r="J2" s="32"/>
      <c r="K2" s="195" t="s">
        <v>1</v>
      </c>
      <c r="L2" s="32"/>
      <c r="M2" s="195" t="s">
        <v>1</v>
      </c>
      <c r="N2" s="32"/>
      <c r="O2" s="195" t="s">
        <v>1</v>
      </c>
      <c r="P2" s="33"/>
    </row>
    <row r="3" s="177" customFormat="1" ht="28" customHeight="1" spans="1:17">
      <c r="A3" s="184" t="s">
        <v>2</v>
      </c>
      <c r="B3" s="185" t="s">
        <v>3</v>
      </c>
      <c r="C3" s="185" t="s">
        <v>4</v>
      </c>
      <c r="D3" s="186" t="s">
        <v>5</v>
      </c>
      <c r="E3" s="187"/>
      <c r="F3" s="186" t="s">
        <v>6</v>
      </c>
      <c r="G3" s="187"/>
      <c r="H3" s="186" t="s">
        <v>7</v>
      </c>
      <c r="I3" s="187"/>
      <c r="J3" s="186" t="s">
        <v>8</v>
      </c>
      <c r="K3" s="187"/>
      <c r="L3" s="186" t="s">
        <v>9</v>
      </c>
      <c r="M3" s="187"/>
      <c r="N3" s="186" t="s">
        <v>10</v>
      </c>
      <c r="O3" s="187"/>
      <c r="P3" s="196" t="s">
        <v>11</v>
      </c>
      <c r="Q3" s="196"/>
    </row>
    <row r="4" s="178" customFormat="1" ht="28" customHeight="1" spans="1:17">
      <c r="A4" s="188"/>
      <c r="B4" s="189"/>
      <c r="C4" s="189"/>
      <c r="D4" s="190" t="s">
        <v>12</v>
      </c>
      <c r="E4" s="191" t="s">
        <v>13</v>
      </c>
      <c r="F4" s="190" t="s">
        <v>14</v>
      </c>
      <c r="G4" s="191" t="s">
        <v>13</v>
      </c>
      <c r="H4" s="190" t="s">
        <v>12</v>
      </c>
      <c r="I4" s="191" t="s">
        <v>13</v>
      </c>
      <c r="J4" s="190" t="s">
        <v>15</v>
      </c>
      <c r="K4" s="191" t="s">
        <v>13</v>
      </c>
      <c r="L4" s="190" t="s">
        <v>15</v>
      </c>
      <c r="M4" s="191" t="s">
        <v>13</v>
      </c>
      <c r="N4" s="190" t="s">
        <v>12</v>
      </c>
      <c r="O4" s="191" t="s">
        <v>13</v>
      </c>
      <c r="P4" s="190" t="s">
        <v>12</v>
      </c>
      <c r="Q4" s="198" t="s">
        <v>13</v>
      </c>
    </row>
    <row r="5" s="179" customFormat="1" ht="23" customHeight="1" spans="1:17">
      <c r="A5" s="192">
        <v>1</v>
      </c>
      <c r="B5" s="77" t="s">
        <v>16</v>
      </c>
      <c r="C5" s="77" t="s">
        <v>17</v>
      </c>
      <c r="D5" s="193">
        <v>18053</v>
      </c>
      <c r="E5" s="194">
        <v>9792643.46</v>
      </c>
      <c r="F5" s="193">
        <v>17244</v>
      </c>
      <c r="G5" s="194">
        <v>8040591.42</v>
      </c>
      <c r="H5" s="193">
        <v>19339</v>
      </c>
      <c r="I5" s="194">
        <v>10174330.16</v>
      </c>
      <c r="J5" s="193">
        <v>17465</v>
      </c>
      <c r="K5" s="194">
        <v>8761692.51</v>
      </c>
      <c r="L5" s="193">
        <v>18732</v>
      </c>
      <c r="M5" s="194">
        <v>9280127.7</v>
      </c>
      <c r="N5" s="193">
        <v>17190</v>
      </c>
      <c r="O5" s="194">
        <v>8891274.8</v>
      </c>
      <c r="P5" s="197">
        <v>108023</v>
      </c>
      <c r="Q5" s="197">
        <v>54940660.05</v>
      </c>
    </row>
    <row r="6" s="179" customFormat="1" ht="23" customHeight="1" spans="1:17">
      <c r="A6" s="192">
        <v>2</v>
      </c>
      <c r="B6" s="77" t="s">
        <v>18</v>
      </c>
      <c r="C6" s="77" t="s">
        <v>19</v>
      </c>
      <c r="D6" s="193">
        <v>4348</v>
      </c>
      <c r="E6" s="194">
        <v>1618081.75</v>
      </c>
      <c r="F6" s="193">
        <v>3694</v>
      </c>
      <c r="G6" s="194">
        <v>1234966.9</v>
      </c>
      <c r="H6" s="193">
        <v>4587</v>
      </c>
      <c r="I6" s="194">
        <v>1739475.18</v>
      </c>
      <c r="J6" s="193">
        <v>4002</v>
      </c>
      <c r="K6" s="194">
        <v>1293698.14</v>
      </c>
      <c r="L6" s="193">
        <v>4268</v>
      </c>
      <c r="M6" s="194">
        <v>1878534.01</v>
      </c>
      <c r="N6" s="193">
        <v>4056</v>
      </c>
      <c r="O6" s="194">
        <v>1611350.35</v>
      </c>
      <c r="P6" s="197">
        <v>24955</v>
      </c>
      <c r="Q6" s="197">
        <v>9376106.33</v>
      </c>
    </row>
    <row r="7" s="179" customFormat="1" ht="23" customHeight="1" spans="1:17">
      <c r="A7" s="192">
        <v>3</v>
      </c>
      <c r="B7" s="77" t="s">
        <v>20</v>
      </c>
      <c r="C7" s="77" t="s">
        <v>21</v>
      </c>
      <c r="D7" s="193">
        <v>2309</v>
      </c>
      <c r="E7" s="194">
        <v>1380745.08</v>
      </c>
      <c r="F7" s="193">
        <v>2345</v>
      </c>
      <c r="G7" s="194">
        <v>1085255.5</v>
      </c>
      <c r="H7" s="193">
        <v>3420</v>
      </c>
      <c r="I7" s="194">
        <v>1479647.54</v>
      </c>
      <c r="J7" s="193">
        <v>3370</v>
      </c>
      <c r="K7" s="194">
        <v>1369700.64</v>
      </c>
      <c r="L7" s="193">
        <v>3903</v>
      </c>
      <c r="M7" s="194">
        <v>1421503.19</v>
      </c>
      <c r="N7" s="193">
        <v>3154</v>
      </c>
      <c r="O7" s="194">
        <v>1336883.13</v>
      </c>
      <c r="P7" s="197">
        <v>18501</v>
      </c>
      <c r="Q7" s="197">
        <v>8073735.08</v>
      </c>
    </row>
    <row r="8" s="179" customFormat="1" ht="23" customHeight="1" spans="1:17">
      <c r="A8" s="192">
        <v>4</v>
      </c>
      <c r="B8" s="77" t="s">
        <v>22</v>
      </c>
      <c r="C8" s="77" t="s">
        <v>23</v>
      </c>
      <c r="D8" s="193">
        <v>426</v>
      </c>
      <c r="E8" s="194">
        <v>1235803.67</v>
      </c>
      <c r="F8" s="193">
        <v>384</v>
      </c>
      <c r="G8" s="194">
        <v>969655.67</v>
      </c>
      <c r="H8" s="193">
        <v>472</v>
      </c>
      <c r="I8" s="194">
        <v>1357664.5</v>
      </c>
      <c r="J8" s="193">
        <v>3159</v>
      </c>
      <c r="K8" s="194">
        <v>1156191.59</v>
      </c>
      <c r="L8" s="193">
        <v>3817</v>
      </c>
      <c r="M8" s="194">
        <v>1471526.73</v>
      </c>
      <c r="N8" s="193">
        <v>4978</v>
      </c>
      <c r="O8" s="194">
        <v>1446107.5</v>
      </c>
      <c r="P8" s="197">
        <v>13236</v>
      </c>
      <c r="Q8" s="197">
        <v>7636949.66</v>
      </c>
    </row>
    <row r="9" s="179" customFormat="1" ht="23" customHeight="1" spans="1:17">
      <c r="A9" s="192">
        <v>5</v>
      </c>
      <c r="B9" s="77" t="s">
        <v>24</v>
      </c>
      <c r="C9" s="77" t="s">
        <v>25</v>
      </c>
      <c r="D9" s="193">
        <v>1985</v>
      </c>
      <c r="E9" s="194">
        <v>687262.84</v>
      </c>
      <c r="F9" s="193">
        <v>2045</v>
      </c>
      <c r="G9" s="194">
        <v>669453.13</v>
      </c>
      <c r="H9" s="193">
        <v>2360</v>
      </c>
      <c r="I9" s="194">
        <v>859325.15</v>
      </c>
      <c r="J9" s="193">
        <v>1817</v>
      </c>
      <c r="K9" s="194">
        <v>633636.37</v>
      </c>
      <c r="L9" s="193">
        <v>1847</v>
      </c>
      <c r="M9" s="194">
        <v>752678.24</v>
      </c>
      <c r="N9" s="193">
        <v>1914</v>
      </c>
      <c r="O9" s="194">
        <v>675297.52</v>
      </c>
      <c r="P9" s="197">
        <v>11968</v>
      </c>
      <c r="Q9" s="197">
        <v>4277653.25</v>
      </c>
    </row>
    <row r="10" s="179" customFormat="1" ht="23" customHeight="1" spans="1:17">
      <c r="A10" s="192">
        <v>6</v>
      </c>
      <c r="B10" s="77" t="s">
        <v>26</v>
      </c>
      <c r="C10" s="77" t="s">
        <v>27</v>
      </c>
      <c r="D10" s="193">
        <v>91</v>
      </c>
      <c r="E10" s="194">
        <v>185598.06</v>
      </c>
      <c r="F10" s="193">
        <v>103</v>
      </c>
      <c r="G10" s="194">
        <v>194599.55</v>
      </c>
      <c r="H10" s="193">
        <v>132</v>
      </c>
      <c r="I10" s="194">
        <v>239571.81</v>
      </c>
      <c r="J10" s="193">
        <v>109</v>
      </c>
      <c r="K10" s="194">
        <v>191814.73</v>
      </c>
      <c r="L10" s="193">
        <v>123</v>
      </c>
      <c r="M10" s="194">
        <v>219812.06</v>
      </c>
      <c r="N10" s="193">
        <v>111</v>
      </c>
      <c r="O10" s="194">
        <v>207081.22</v>
      </c>
      <c r="P10" s="197">
        <v>669</v>
      </c>
      <c r="Q10" s="197">
        <v>1238477.43</v>
      </c>
    </row>
    <row r="11" s="179" customFormat="1" ht="23" customHeight="1" spans="1:17">
      <c r="A11" s="192">
        <v>7</v>
      </c>
      <c r="B11" s="77" t="s">
        <v>28</v>
      </c>
      <c r="C11" s="77" t="s">
        <v>29</v>
      </c>
      <c r="D11" s="193">
        <v>509</v>
      </c>
      <c r="E11" s="194">
        <v>293364.94</v>
      </c>
      <c r="F11" s="193">
        <v>449</v>
      </c>
      <c r="G11" s="194">
        <v>386217.04</v>
      </c>
      <c r="H11" s="193">
        <v>543</v>
      </c>
      <c r="I11" s="194">
        <v>567081.05</v>
      </c>
      <c r="J11" s="193">
        <v>455</v>
      </c>
      <c r="K11" s="194">
        <v>476115.34</v>
      </c>
      <c r="L11" s="193">
        <v>615</v>
      </c>
      <c r="M11" s="194">
        <v>726279.02</v>
      </c>
      <c r="N11" s="193">
        <v>555</v>
      </c>
      <c r="O11" s="194">
        <v>526603.43</v>
      </c>
      <c r="P11" s="197">
        <v>3126</v>
      </c>
      <c r="Q11" s="197">
        <v>2975660.82</v>
      </c>
    </row>
    <row r="12" s="179" customFormat="1" ht="23" customHeight="1" spans="1:17">
      <c r="A12" s="192">
        <v>8</v>
      </c>
      <c r="B12" s="77" t="s">
        <v>30</v>
      </c>
      <c r="C12" s="77" t="s">
        <v>31</v>
      </c>
      <c r="D12" s="193">
        <v>0</v>
      </c>
      <c r="E12" s="194">
        <v>0</v>
      </c>
      <c r="F12" s="193">
        <v>1</v>
      </c>
      <c r="G12" s="194">
        <v>91.75</v>
      </c>
      <c r="H12" s="193">
        <v>2</v>
      </c>
      <c r="I12" s="194">
        <v>109.25</v>
      </c>
      <c r="J12" s="193">
        <v>1</v>
      </c>
      <c r="K12" s="194">
        <v>35</v>
      </c>
      <c r="L12" s="193">
        <v>2</v>
      </c>
      <c r="M12" s="194">
        <v>90.25</v>
      </c>
      <c r="N12" s="193">
        <v>4</v>
      </c>
      <c r="O12" s="194">
        <v>141.25</v>
      </c>
      <c r="P12" s="197">
        <v>10</v>
      </c>
      <c r="Q12" s="197">
        <v>467.5</v>
      </c>
    </row>
    <row r="13" s="179" customFormat="1" ht="23" customHeight="1" spans="1:17">
      <c r="A13" s="192">
        <v>9</v>
      </c>
      <c r="B13" s="77" t="s">
        <v>32</v>
      </c>
      <c r="C13" s="77" t="s">
        <v>33</v>
      </c>
      <c r="D13" s="193">
        <v>3868</v>
      </c>
      <c r="E13" s="194">
        <v>481240.51</v>
      </c>
      <c r="F13" s="193">
        <v>3439</v>
      </c>
      <c r="G13" s="194">
        <v>315097.63</v>
      </c>
      <c r="H13" s="193">
        <v>4219</v>
      </c>
      <c r="I13" s="194">
        <v>462700.92</v>
      </c>
      <c r="J13" s="193">
        <v>3237</v>
      </c>
      <c r="K13" s="194">
        <v>390425.24</v>
      </c>
      <c r="L13" s="193">
        <v>3435</v>
      </c>
      <c r="M13" s="194">
        <v>456604.66</v>
      </c>
      <c r="N13" s="193">
        <v>3459</v>
      </c>
      <c r="O13" s="194">
        <v>369999.26</v>
      </c>
      <c r="P13" s="197">
        <v>21657</v>
      </c>
      <c r="Q13" s="197">
        <v>2476068.22</v>
      </c>
    </row>
    <row r="14" s="179" customFormat="1" ht="23" customHeight="1" spans="1:17">
      <c r="A14" s="192">
        <v>10</v>
      </c>
      <c r="B14" s="77" t="s">
        <v>34</v>
      </c>
      <c r="C14" s="77" t="s">
        <v>35</v>
      </c>
      <c r="D14" s="193">
        <v>1523</v>
      </c>
      <c r="E14" s="194">
        <v>181339.37</v>
      </c>
      <c r="F14" s="193">
        <v>927</v>
      </c>
      <c r="G14" s="194">
        <v>95711.06</v>
      </c>
      <c r="H14" s="193">
        <v>1372</v>
      </c>
      <c r="I14" s="194">
        <v>177913.27</v>
      </c>
      <c r="J14" s="193">
        <v>939</v>
      </c>
      <c r="K14" s="194">
        <v>115617.26</v>
      </c>
      <c r="L14" s="193">
        <v>1144</v>
      </c>
      <c r="M14" s="194">
        <v>157402.64</v>
      </c>
      <c r="N14" s="193">
        <v>1141</v>
      </c>
      <c r="O14" s="194">
        <v>136614.98</v>
      </c>
      <c r="P14" s="197">
        <v>7046</v>
      </c>
      <c r="Q14" s="197">
        <v>864598.58</v>
      </c>
    </row>
    <row r="15" s="179" customFormat="1" ht="23" customHeight="1" spans="1:17">
      <c r="A15" s="192">
        <v>11</v>
      </c>
      <c r="B15" s="77" t="s">
        <v>36</v>
      </c>
      <c r="C15" s="77" t="s">
        <v>37</v>
      </c>
      <c r="D15" s="193">
        <v>3986</v>
      </c>
      <c r="E15" s="194">
        <v>460152.36</v>
      </c>
      <c r="F15" s="193">
        <v>3697</v>
      </c>
      <c r="G15" s="194">
        <v>279573.26</v>
      </c>
      <c r="H15" s="193">
        <v>4488</v>
      </c>
      <c r="I15" s="194">
        <v>577092.18</v>
      </c>
      <c r="J15" s="193">
        <v>3123</v>
      </c>
      <c r="K15" s="194">
        <v>364443.35</v>
      </c>
      <c r="L15" s="193">
        <v>3727</v>
      </c>
      <c r="M15" s="194">
        <v>434420.35</v>
      </c>
      <c r="N15" s="193">
        <v>3916</v>
      </c>
      <c r="O15" s="194">
        <v>490355.5</v>
      </c>
      <c r="P15" s="197">
        <v>22937</v>
      </c>
      <c r="Q15" s="197">
        <v>2606037</v>
      </c>
    </row>
    <row r="16" s="179" customFormat="1" ht="23" customHeight="1" spans="1:17">
      <c r="A16" s="192">
        <v>12</v>
      </c>
      <c r="B16" s="77" t="s">
        <v>38</v>
      </c>
      <c r="C16" s="77" t="s">
        <v>39</v>
      </c>
      <c r="D16" s="193">
        <v>2985</v>
      </c>
      <c r="E16" s="194">
        <v>170096.84</v>
      </c>
      <c r="F16" s="193">
        <v>2747</v>
      </c>
      <c r="G16" s="194">
        <v>142674.34</v>
      </c>
      <c r="H16" s="193">
        <v>3150</v>
      </c>
      <c r="I16" s="194">
        <v>231087.05</v>
      </c>
      <c r="J16" s="193">
        <v>2702</v>
      </c>
      <c r="K16" s="194">
        <v>166806.23</v>
      </c>
      <c r="L16" s="193">
        <v>2802</v>
      </c>
      <c r="M16" s="194">
        <v>212765.08</v>
      </c>
      <c r="N16" s="193">
        <v>2543</v>
      </c>
      <c r="O16" s="194">
        <v>186621.2</v>
      </c>
      <c r="P16" s="197">
        <v>16929</v>
      </c>
      <c r="Q16" s="197">
        <v>1110050.74</v>
      </c>
    </row>
    <row r="17" s="179" customFormat="1" ht="23" customHeight="1" spans="1:17">
      <c r="A17" s="192">
        <v>13</v>
      </c>
      <c r="B17" s="77" t="s">
        <v>40</v>
      </c>
      <c r="C17" s="77" t="s">
        <v>41</v>
      </c>
      <c r="D17" s="193">
        <v>3668</v>
      </c>
      <c r="E17" s="194">
        <v>207224.99</v>
      </c>
      <c r="F17" s="193">
        <v>2924</v>
      </c>
      <c r="G17" s="194">
        <v>110851.82</v>
      </c>
      <c r="H17" s="193">
        <v>3275</v>
      </c>
      <c r="I17" s="194">
        <v>170012.51</v>
      </c>
      <c r="J17" s="193">
        <v>2851</v>
      </c>
      <c r="K17" s="194">
        <v>145827.63</v>
      </c>
      <c r="L17" s="193">
        <v>3173</v>
      </c>
      <c r="M17" s="194">
        <v>208871.21</v>
      </c>
      <c r="N17" s="193">
        <v>2866</v>
      </c>
      <c r="O17" s="194">
        <v>149386.82</v>
      </c>
      <c r="P17" s="197">
        <v>18757</v>
      </c>
      <c r="Q17" s="197">
        <v>992174.98</v>
      </c>
    </row>
    <row r="18" s="179" customFormat="1" ht="23" customHeight="1" spans="1:17">
      <c r="A18" s="192">
        <v>14</v>
      </c>
      <c r="B18" s="77" t="s">
        <v>42</v>
      </c>
      <c r="C18" s="77" t="s">
        <v>43</v>
      </c>
      <c r="D18" s="193">
        <v>1925</v>
      </c>
      <c r="E18" s="194">
        <v>77510.38</v>
      </c>
      <c r="F18" s="193">
        <v>1824</v>
      </c>
      <c r="G18" s="194">
        <v>75294.33</v>
      </c>
      <c r="H18" s="193">
        <v>2310</v>
      </c>
      <c r="I18" s="194">
        <v>101632.93</v>
      </c>
      <c r="J18" s="193">
        <v>1932</v>
      </c>
      <c r="K18" s="194">
        <v>84187.63</v>
      </c>
      <c r="L18" s="193">
        <v>2372</v>
      </c>
      <c r="M18" s="194">
        <v>123361.85</v>
      </c>
      <c r="N18" s="193">
        <v>2070</v>
      </c>
      <c r="O18" s="194">
        <v>80550.71</v>
      </c>
      <c r="P18" s="197">
        <v>12433</v>
      </c>
      <c r="Q18" s="197">
        <v>542537.83</v>
      </c>
    </row>
    <row r="19" s="179" customFormat="1" ht="23" customHeight="1" spans="1:17">
      <c r="A19" s="192">
        <v>15</v>
      </c>
      <c r="B19" s="77" t="s">
        <v>44</v>
      </c>
      <c r="C19" s="77" t="s">
        <v>45</v>
      </c>
      <c r="D19" s="193">
        <v>2727</v>
      </c>
      <c r="E19" s="194">
        <v>65433.78</v>
      </c>
      <c r="F19" s="193">
        <v>2012</v>
      </c>
      <c r="G19" s="194">
        <v>62672.14</v>
      </c>
      <c r="H19" s="193">
        <v>2264</v>
      </c>
      <c r="I19" s="194">
        <v>64993.16</v>
      </c>
      <c r="J19" s="193">
        <v>1971</v>
      </c>
      <c r="K19" s="194">
        <v>61002.96</v>
      </c>
      <c r="L19" s="193">
        <v>2198</v>
      </c>
      <c r="M19" s="194">
        <v>75572.78</v>
      </c>
      <c r="N19" s="193">
        <v>2392</v>
      </c>
      <c r="O19" s="194">
        <v>62688.56</v>
      </c>
      <c r="P19" s="197">
        <v>13564</v>
      </c>
      <c r="Q19" s="197">
        <v>392363.38</v>
      </c>
    </row>
    <row r="20" s="179" customFormat="1" ht="23" customHeight="1" spans="1:17">
      <c r="A20" s="192">
        <v>16</v>
      </c>
      <c r="B20" s="77" t="s">
        <v>46</v>
      </c>
      <c r="C20" s="77" t="s">
        <v>47</v>
      </c>
      <c r="D20" s="193">
        <v>860</v>
      </c>
      <c r="E20" s="194">
        <v>18239.86</v>
      </c>
      <c r="F20" s="193">
        <v>755</v>
      </c>
      <c r="G20" s="194">
        <v>14558.66</v>
      </c>
      <c r="H20" s="193">
        <v>886</v>
      </c>
      <c r="I20" s="194">
        <v>20208.23</v>
      </c>
      <c r="J20" s="193">
        <v>836</v>
      </c>
      <c r="K20" s="194">
        <v>19006.79</v>
      </c>
      <c r="L20" s="193">
        <v>978</v>
      </c>
      <c r="M20" s="194">
        <v>24349.05</v>
      </c>
      <c r="N20" s="193">
        <v>1133</v>
      </c>
      <c r="O20" s="194">
        <v>25922.72</v>
      </c>
      <c r="P20" s="197">
        <v>5448</v>
      </c>
      <c r="Q20" s="197">
        <v>122285.31</v>
      </c>
    </row>
    <row r="21" s="179" customFormat="1" ht="23" customHeight="1" spans="1:17">
      <c r="A21" s="192">
        <v>17</v>
      </c>
      <c r="B21" s="77" t="s">
        <v>48</v>
      </c>
      <c r="C21" s="77" t="s">
        <v>49</v>
      </c>
      <c r="D21" s="193">
        <v>3133</v>
      </c>
      <c r="E21" s="194">
        <v>92287.2</v>
      </c>
      <c r="F21" s="193">
        <v>2935</v>
      </c>
      <c r="G21" s="194">
        <v>73332.11</v>
      </c>
      <c r="H21" s="193">
        <v>3042</v>
      </c>
      <c r="I21" s="194">
        <v>96781.62</v>
      </c>
      <c r="J21" s="193">
        <v>2377</v>
      </c>
      <c r="K21" s="194">
        <v>68648.74</v>
      </c>
      <c r="L21" s="193">
        <v>2724</v>
      </c>
      <c r="M21" s="194">
        <v>104164.31</v>
      </c>
      <c r="N21" s="193">
        <v>3041</v>
      </c>
      <c r="O21" s="194">
        <v>100556.03</v>
      </c>
      <c r="P21" s="197">
        <v>17252</v>
      </c>
      <c r="Q21" s="197">
        <v>535770.01</v>
      </c>
    </row>
    <row r="22" s="179" customFormat="1" ht="23" customHeight="1" spans="1:17">
      <c r="A22" s="192">
        <v>18</v>
      </c>
      <c r="B22" s="77" t="s">
        <v>50</v>
      </c>
      <c r="C22" s="77" t="s">
        <v>51</v>
      </c>
      <c r="D22" s="193">
        <v>1998</v>
      </c>
      <c r="E22" s="194">
        <v>72525.23</v>
      </c>
      <c r="F22" s="193">
        <v>1850</v>
      </c>
      <c r="G22" s="194">
        <v>61018.2</v>
      </c>
      <c r="H22" s="193">
        <v>2049</v>
      </c>
      <c r="I22" s="194">
        <v>64844.82</v>
      </c>
      <c r="J22" s="193">
        <v>1617</v>
      </c>
      <c r="K22" s="194">
        <v>46446.31</v>
      </c>
      <c r="L22" s="193">
        <v>1869</v>
      </c>
      <c r="M22" s="194">
        <v>71264.44</v>
      </c>
      <c r="N22" s="193">
        <v>1754</v>
      </c>
      <c r="O22" s="194">
        <v>49975.23</v>
      </c>
      <c r="P22" s="197">
        <v>11137</v>
      </c>
      <c r="Q22" s="197">
        <v>366074.23</v>
      </c>
    </row>
    <row r="23" s="179" customFormat="1" ht="23" customHeight="1" spans="1:17">
      <c r="A23" s="192">
        <v>19</v>
      </c>
      <c r="B23" s="77" t="s">
        <v>52</v>
      </c>
      <c r="C23" s="77" t="s">
        <v>53</v>
      </c>
      <c r="D23" s="193">
        <v>0</v>
      </c>
      <c r="E23" s="194">
        <v>0</v>
      </c>
      <c r="F23" s="193">
        <v>0</v>
      </c>
      <c r="G23" s="194">
        <v>0</v>
      </c>
      <c r="H23" s="193">
        <v>0</v>
      </c>
      <c r="I23" s="194">
        <v>0</v>
      </c>
      <c r="J23" s="193">
        <v>0</v>
      </c>
      <c r="K23" s="194">
        <v>0</v>
      </c>
      <c r="L23" s="193">
        <v>363</v>
      </c>
      <c r="M23" s="194">
        <v>39329.12</v>
      </c>
      <c r="N23" s="193">
        <v>328</v>
      </c>
      <c r="O23" s="194">
        <v>32579.15</v>
      </c>
      <c r="P23" s="197">
        <v>691</v>
      </c>
      <c r="Q23" s="197">
        <v>71908.27</v>
      </c>
    </row>
    <row r="24" s="179" customFormat="1" ht="23" customHeight="1" spans="1:17">
      <c r="A24" s="192">
        <v>20</v>
      </c>
      <c r="B24" s="77" t="s">
        <v>54</v>
      </c>
      <c r="C24" s="77" t="s">
        <v>55</v>
      </c>
      <c r="D24" s="193">
        <v>0</v>
      </c>
      <c r="E24" s="194">
        <v>0</v>
      </c>
      <c r="F24" s="193">
        <v>0</v>
      </c>
      <c r="G24" s="194">
        <v>0</v>
      </c>
      <c r="H24" s="193">
        <v>0</v>
      </c>
      <c r="I24" s="194">
        <v>0</v>
      </c>
      <c r="J24" s="193">
        <v>0</v>
      </c>
      <c r="K24" s="194">
        <v>0</v>
      </c>
      <c r="L24" s="193">
        <v>4</v>
      </c>
      <c r="M24" s="194">
        <v>280</v>
      </c>
      <c r="N24" s="193">
        <v>3</v>
      </c>
      <c r="O24" s="194">
        <v>317</v>
      </c>
      <c r="P24" s="197">
        <v>7</v>
      </c>
      <c r="Q24" s="197">
        <v>597</v>
      </c>
    </row>
    <row r="25" s="179" customFormat="1" ht="23" customHeight="1" spans="1:17">
      <c r="A25" s="192">
        <v>21</v>
      </c>
      <c r="B25" s="77" t="s">
        <v>56</v>
      </c>
      <c r="C25" s="77" t="s">
        <v>57</v>
      </c>
      <c r="D25" s="193">
        <v>0</v>
      </c>
      <c r="E25" s="194">
        <v>0</v>
      </c>
      <c r="F25" s="193">
        <v>0</v>
      </c>
      <c r="G25" s="194">
        <v>0</v>
      </c>
      <c r="H25" s="193">
        <v>2</v>
      </c>
      <c r="I25" s="194">
        <v>11.87</v>
      </c>
      <c r="J25" s="193">
        <v>0</v>
      </c>
      <c r="K25" s="194">
        <v>0</v>
      </c>
      <c r="L25" s="193">
        <v>4</v>
      </c>
      <c r="M25" s="194">
        <v>58.06</v>
      </c>
      <c r="N25" s="193">
        <v>40</v>
      </c>
      <c r="O25" s="194">
        <v>599.97</v>
      </c>
      <c r="P25" s="197">
        <v>46</v>
      </c>
      <c r="Q25" s="197">
        <v>669.9</v>
      </c>
    </row>
    <row r="26" s="179" customFormat="1" ht="23" customHeight="1" spans="1:17">
      <c r="A26" s="192">
        <v>22</v>
      </c>
      <c r="B26" s="77" t="s">
        <v>58</v>
      </c>
      <c r="C26" s="77" t="s">
        <v>59</v>
      </c>
      <c r="D26" s="193">
        <v>205</v>
      </c>
      <c r="E26" s="194">
        <v>4182.99</v>
      </c>
      <c r="F26" s="193">
        <v>169</v>
      </c>
      <c r="G26" s="194">
        <v>3440.64</v>
      </c>
      <c r="H26" s="193">
        <v>272</v>
      </c>
      <c r="I26" s="194">
        <v>4567.86</v>
      </c>
      <c r="J26" s="193">
        <v>197</v>
      </c>
      <c r="K26" s="194">
        <v>3720.04</v>
      </c>
      <c r="L26" s="193">
        <v>152</v>
      </c>
      <c r="M26" s="194">
        <v>2634.65</v>
      </c>
      <c r="N26" s="193">
        <v>232</v>
      </c>
      <c r="O26" s="194">
        <v>4196.05</v>
      </c>
      <c r="P26" s="197">
        <v>1227</v>
      </c>
      <c r="Q26" s="197">
        <v>22742.23</v>
      </c>
    </row>
    <row r="27" s="179" customFormat="1" ht="23" customHeight="1" spans="1:17">
      <c r="A27" s="192">
        <v>23</v>
      </c>
      <c r="B27" s="77" t="s">
        <v>60</v>
      </c>
      <c r="C27" s="77" t="s">
        <v>61</v>
      </c>
      <c r="D27" s="193">
        <v>96</v>
      </c>
      <c r="E27" s="194">
        <v>2615.82</v>
      </c>
      <c r="F27" s="193">
        <v>100</v>
      </c>
      <c r="G27" s="194">
        <v>2835.82</v>
      </c>
      <c r="H27" s="193">
        <v>92</v>
      </c>
      <c r="I27" s="194">
        <v>2659.98</v>
      </c>
      <c r="J27" s="193">
        <v>58</v>
      </c>
      <c r="K27" s="194">
        <v>1385</v>
      </c>
      <c r="L27" s="193">
        <v>54</v>
      </c>
      <c r="M27" s="194">
        <v>1208.21</v>
      </c>
      <c r="N27" s="193">
        <v>24</v>
      </c>
      <c r="O27" s="194">
        <v>660.7</v>
      </c>
      <c r="P27" s="197">
        <v>424</v>
      </c>
      <c r="Q27" s="197">
        <v>11365.53</v>
      </c>
    </row>
    <row r="28" s="179" customFormat="1" ht="23" customHeight="1" spans="1:17">
      <c r="A28" s="192">
        <v>24</v>
      </c>
      <c r="B28" s="77" t="s">
        <v>62</v>
      </c>
      <c r="C28" s="77" t="s">
        <v>63</v>
      </c>
      <c r="D28" s="193">
        <v>59</v>
      </c>
      <c r="E28" s="194">
        <v>789.3</v>
      </c>
      <c r="F28" s="193">
        <v>38</v>
      </c>
      <c r="G28" s="194">
        <v>590.85</v>
      </c>
      <c r="H28" s="193">
        <v>50</v>
      </c>
      <c r="I28" s="194">
        <v>720.1</v>
      </c>
      <c r="J28" s="193">
        <v>43</v>
      </c>
      <c r="K28" s="194">
        <v>671.14</v>
      </c>
      <c r="L28" s="193">
        <v>22</v>
      </c>
      <c r="M28" s="194">
        <v>385.39</v>
      </c>
      <c r="N28" s="193">
        <v>58</v>
      </c>
      <c r="O28" s="194">
        <v>1006.65</v>
      </c>
      <c r="P28" s="197">
        <v>270</v>
      </c>
      <c r="Q28" s="197">
        <v>4163.43</v>
      </c>
    </row>
    <row r="29" s="179" customFormat="1" ht="23" customHeight="1" spans="1:17">
      <c r="A29" s="192">
        <v>25</v>
      </c>
      <c r="B29" s="77" t="s">
        <v>64</v>
      </c>
      <c r="C29" s="77" t="s">
        <v>65</v>
      </c>
      <c r="D29" s="193">
        <v>410</v>
      </c>
      <c r="E29" s="194">
        <v>6144.14</v>
      </c>
      <c r="F29" s="193">
        <v>388</v>
      </c>
      <c r="G29" s="194">
        <v>6610.49</v>
      </c>
      <c r="H29" s="193">
        <v>563</v>
      </c>
      <c r="I29" s="194">
        <v>9649.68</v>
      </c>
      <c r="J29" s="193">
        <v>492</v>
      </c>
      <c r="K29" s="194">
        <v>8753.19</v>
      </c>
      <c r="L29" s="193">
        <v>416</v>
      </c>
      <c r="M29" s="194">
        <v>7995.68</v>
      </c>
      <c r="N29" s="193">
        <v>381</v>
      </c>
      <c r="O29" s="194">
        <v>7281.99</v>
      </c>
      <c r="P29" s="197">
        <v>2650</v>
      </c>
      <c r="Q29" s="197">
        <v>46435.17</v>
      </c>
    </row>
    <row r="30" s="179" customFormat="1" ht="23" customHeight="1" spans="1:17">
      <c r="A30" s="192">
        <v>26</v>
      </c>
      <c r="B30" s="77" t="s">
        <v>66</v>
      </c>
      <c r="C30" s="77" t="s">
        <v>67</v>
      </c>
      <c r="D30" s="193">
        <v>226</v>
      </c>
      <c r="E30" s="194">
        <v>4484.84</v>
      </c>
      <c r="F30" s="193">
        <v>292</v>
      </c>
      <c r="G30" s="194">
        <v>5539.57</v>
      </c>
      <c r="H30" s="193">
        <v>349</v>
      </c>
      <c r="I30" s="194">
        <v>6932.34</v>
      </c>
      <c r="J30" s="193">
        <v>280</v>
      </c>
      <c r="K30" s="194">
        <v>5536.12</v>
      </c>
      <c r="L30" s="193">
        <v>215</v>
      </c>
      <c r="M30" s="194">
        <v>3936.62</v>
      </c>
      <c r="N30" s="193">
        <v>287</v>
      </c>
      <c r="O30" s="194">
        <v>5355.17</v>
      </c>
      <c r="P30" s="197">
        <v>1649</v>
      </c>
      <c r="Q30" s="197">
        <v>31784.66</v>
      </c>
    </row>
    <row r="31" s="179" customFormat="1" ht="23" customHeight="1" spans="1:17">
      <c r="A31" s="192">
        <v>27</v>
      </c>
      <c r="B31" s="77" t="s">
        <v>68</v>
      </c>
      <c r="C31" s="77" t="s">
        <v>69</v>
      </c>
      <c r="D31" s="193">
        <v>25</v>
      </c>
      <c r="E31" s="194">
        <v>302.55</v>
      </c>
      <c r="F31" s="193">
        <v>37</v>
      </c>
      <c r="G31" s="194">
        <v>492.99</v>
      </c>
      <c r="H31" s="193">
        <v>45</v>
      </c>
      <c r="I31" s="194">
        <v>597.4</v>
      </c>
      <c r="J31" s="193">
        <v>36</v>
      </c>
      <c r="K31" s="194">
        <v>608.57</v>
      </c>
      <c r="L31" s="193">
        <v>57</v>
      </c>
      <c r="M31" s="194">
        <v>924.73</v>
      </c>
      <c r="N31" s="193">
        <v>39</v>
      </c>
      <c r="O31" s="194">
        <v>554.74</v>
      </c>
      <c r="P31" s="197">
        <v>239</v>
      </c>
      <c r="Q31" s="197">
        <v>3480.98</v>
      </c>
    </row>
    <row r="32" s="179" customFormat="1" ht="23" customHeight="1" spans="1:17">
      <c r="A32" s="192">
        <v>28</v>
      </c>
      <c r="B32" s="77" t="s">
        <v>70</v>
      </c>
      <c r="C32" s="77" t="s">
        <v>71</v>
      </c>
      <c r="D32" s="193">
        <v>424</v>
      </c>
      <c r="E32" s="194">
        <v>6433.42</v>
      </c>
      <c r="F32" s="193">
        <v>360</v>
      </c>
      <c r="G32" s="194">
        <v>5806.35</v>
      </c>
      <c r="H32" s="193">
        <v>502</v>
      </c>
      <c r="I32" s="194">
        <v>8354.58</v>
      </c>
      <c r="J32" s="193">
        <v>456</v>
      </c>
      <c r="K32" s="194">
        <v>7362.81</v>
      </c>
      <c r="L32" s="193">
        <v>437</v>
      </c>
      <c r="M32" s="194">
        <v>7892.02</v>
      </c>
      <c r="N32" s="193">
        <v>333</v>
      </c>
      <c r="O32" s="194">
        <v>6132.88</v>
      </c>
      <c r="P32" s="197">
        <v>2512</v>
      </c>
      <c r="Q32" s="197">
        <v>41982.06</v>
      </c>
    </row>
    <row r="33" s="179" customFormat="1" ht="23" customHeight="1" spans="1:17">
      <c r="A33" s="192">
        <v>29</v>
      </c>
      <c r="B33" s="77" t="s">
        <v>72</v>
      </c>
      <c r="C33" s="77" t="s">
        <v>73</v>
      </c>
      <c r="D33" s="193">
        <v>25</v>
      </c>
      <c r="E33" s="194">
        <v>653.72</v>
      </c>
      <c r="F33" s="193">
        <v>29</v>
      </c>
      <c r="G33" s="194">
        <v>676.94</v>
      </c>
      <c r="H33" s="193">
        <v>77</v>
      </c>
      <c r="I33" s="194">
        <v>2099.97</v>
      </c>
      <c r="J33" s="193">
        <v>52</v>
      </c>
      <c r="K33" s="194">
        <v>1159.64</v>
      </c>
      <c r="L33" s="193">
        <v>53</v>
      </c>
      <c r="M33" s="194">
        <v>1117.18</v>
      </c>
      <c r="N33" s="193">
        <v>42</v>
      </c>
      <c r="O33" s="194">
        <v>937.48</v>
      </c>
      <c r="P33" s="197">
        <v>278</v>
      </c>
      <c r="Q33" s="197">
        <v>6644.93</v>
      </c>
    </row>
    <row r="34" s="179" customFormat="1" ht="23" customHeight="1" spans="1:17">
      <c r="A34" s="192">
        <v>30</v>
      </c>
      <c r="B34" s="77" t="s">
        <v>74</v>
      </c>
      <c r="C34" s="77" t="s">
        <v>75</v>
      </c>
      <c r="D34" s="193">
        <v>332</v>
      </c>
      <c r="E34" s="194">
        <v>4421.37</v>
      </c>
      <c r="F34" s="193">
        <v>230</v>
      </c>
      <c r="G34" s="194">
        <v>3346.27</v>
      </c>
      <c r="H34" s="193">
        <v>245</v>
      </c>
      <c r="I34" s="194">
        <v>3505.74</v>
      </c>
      <c r="J34" s="193">
        <v>232</v>
      </c>
      <c r="K34" s="194">
        <v>3127.52</v>
      </c>
      <c r="L34" s="193">
        <v>221</v>
      </c>
      <c r="M34" s="194">
        <v>2979.97</v>
      </c>
      <c r="N34" s="193">
        <v>231</v>
      </c>
      <c r="O34" s="194">
        <v>3218.73</v>
      </c>
      <c r="P34" s="197">
        <v>1491</v>
      </c>
      <c r="Q34" s="197">
        <v>20599.6</v>
      </c>
    </row>
    <row r="35" s="179" customFormat="1" ht="23" customHeight="1" spans="1:17">
      <c r="A35" s="192">
        <v>31</v>
      </c>
      <c r="B35" s="77" t="s">
        <v>76</v>
      </c>
      <c r="C35" s="77" t="s">
        <v>77</v>
      </c>
      <c r="D35" s="193">
        <v>0</v>
      </c>
      <c r="E35" s="194">
        <v>0</v>
      </c>
      <c r="F35" s="193">
        <v>0</v>
      </c>
      <c r="G35" s="194">
        <v>0</v>
      </c>
      <c r="H35" s="193">
        <v>0</v>
      </c>
      <c r="I35" s="194">
        <v>0</v>
      </c>
      <c r="J35" s="193">
        <v>0</v>
      </c>
      <c r="K35" s="194">
        <v>0</v>
      </c>
      <c r="L35" s="193">
        <v>0</v>
      </c>
      <c r="M35" s="194">
        <v>0</v>
      </c>
      <c r="N35" s="193">
        <v>0</v>
      </c>
      <c r="O35" s="194">
        <v>0</v>
      </c>
      <c r="P35" s="197">
        <v>0</v>
      </c>
      <c r="Q35" s="197">
        <v>0</v>
      </c>
    </row>
    <row r="36" s="179" customFormat="1" ht="23" customHeight="1" spans="1:17">
      <c r="A36" s="192">
        <v>32</v>
      </c>
      <c r="B36" s="77" t="s">
        <v>78</v>
      </c>
      <c r="C36" s="77" t="s">
        <v>79</v>
      </c>
      <c r="D36" s="193">
        <v>13</v>
      </c>
      <c r="E36" s="194">
        <v>144.82</v>
      </c>
      <c r="F36" s="193">
        <v>15</v>
      </c>
      <c r="G36" s="194">
        <v>227.19</v>
      </c>
      <c r="H36" s="193">
        <v>12</v>
      </c>
      <c r="I36" s="194">
        <v>148.51</v>
      </c>
      <c r="J36" s="193">
        <v>20</v>
      </c>
      <c r="K36" s="194">
        <v>369.17</v>
      </c>
      <c r="L36" s="193">
        <v>21</v>
      </c>
      <c r="M36" s="194">
        <v>412.21</v>
      </c>
      <c r="N36" s="193">
        <v>15</v>
      </c>
      <c r="O36" s="194">
        <v>213.96</v>
      </c>
      <c r="P36" s="197">
        <v>96</v>
      </c>
      <c r="Q36" s="197">
        <v>1515.86</v>
      </c>
    </row>
    <row r="37" s="179" customFormat="1" ht="23" customHeight="1" spans="1:17">
      <c r="A37" s="192">
        <v>33</v>
      </c>
      <c r="B37" s="77" t="s">
        <v>80</v>
      </c>
      <c r="C37" s="77" t="s">
        <v>81</v>
      </c>
      <c r="D37" s="193">
        <v>22</v>
      </c>
      <c r="E37" s="194">
        <v>376</v>
      </c>
      <c r="F37" s="193">
        <v>22</v>
      </c>
      <c r="G37" s="194">
        <v>343.25</v>
      </c>
      <c r="H37" s="193">
        <v>35</v>
      </c>
      <c r="I37" s="194">
        <v>614.46</v>
      </c>
      <c r="J37" s="193">
        <v>27</v>
      </c>
      <c r="K37" s="194">
        <v>344.54</v>
      </c>
      <c r="L37" s="193">
        <v>31</v>
      </c>
      <c r="M37" s="194">
        <v>512.95</v>
      </c>
      <c r="N37" s="193">
        <v>24</v>
      </c>
      <c r="O37" s="194">
        <v>416.23</v>
      </c>
      <c r="P37" s="197">
        <v>161</v>
      </c>
      <c r="Q37" s="197">
        <v>2607.43</v>
      </c>
    </row>
    <row r="38" s="179" customFormat="1" ht="23" customHeight="1" spans="1:17">
      <c r="A38" s="192">
        <v>34</v>
      </c>
      <c r="B38" s="77" t="s">
        <v>82</v>
      </c>
      <c r="C38" s="77" t="s">
        <v>83</v>
      </c>
      <c r="D38" s="193">
        <v>10</v>
      </c>
      <c r="E38" s="194">
        <v>161.86</v>
      </c>
      <c r="F38" s="193">
        <v>6</v>
      </c>
      <c r="G38" s="194">
        <v>68.03</v>
      </c>
      <c r="H38" s="193">
        <v>14</v>
      </c>
      <c r="I38" s="194">
        <v>219.63</v>
      </c>
      <c r="J38" s="193">
        <v>17</v>
      </c>
      <c r="K38" s="194">
        <v>220.65</v>
      </c>
      <c r="L38" s="193">
        <v>6</v>
      </c>
      <c r="M38" s="194">
        <v>64.35</v>
      </c>
      <c r="N38" s="193">
        <v>10</v>
      </c>
      <c r="O38" s="194">
        <v>107.98</v>
      </c>
      <c r="P38" s="197">
        <v>63</v>
      </c>
      <c r="Q38" s="197">
        <v>842.5</v>
      </c>
    </row>
    <row r="39" s="179" customFormat="1" ht="23" customHeight="1" spans="1:17">
      <c r="A39" s="192">
        <v>35</v>
      </c>
      <c r="B39" s="77" t="s">
        <v>84</v>
      </c>
      <c r="C39" s="77" t="s">
        <v>85</v>
      </c>
      <c r="D39" s="193">
        <v>0</v>
      </c>
      <c r="E39" s="194">
        <v>0</v>
      </c>
      <c r="F39" s="193">
        <v>0</v>
      </c>
      <c r="G39" s="194">
        <v>0</v>
      </c>
      <c r="H39" s="193">
        <v>0</v>
      </c>
      <c r="I39" s="194">
        <v>0</v>
      </c>
      <c r="J39" s="193">
        <v>0</v>
      </c>
      <c r="K39" s="194">
        <v>0</v>
      </c>
      <c r="L39" s="193">
        <v>0</v>
      </c>
      <c r="M39" s="194">
        <v>0</v>
      </c>
      <c r="N39" s="193">
        <v>0</v>
      </c>
      <c r="O39" s="194">
        <v>0</v>
      </c>
      <c r="P39" s="197">
        <v>0</v>
      </c>
      <c r="Q39" s="197">
        <v>0</v>
      </c>
    </row>
    <row r="40" s="179" customFormat="1" ht="23" customHeight="1" spans="1:17">
      <c r="A40" s="192">
        <v>36</v>
      </c>
      <c r="B40" s="77" t="s">
        <v>86</v>
      </c>
      <c r="C40" s="77" t="s">
        <v>87</v>
      </c>
      <c r="D40" s="193">
        <v>23</v>
      </c>
      <c r="E40" s="194">
        <v>335.3</v>
      </c>
      <c r="F40" s="193">
        <v>5</v>
      </c>
      <c r="G40" s="194">
        <v>77.49</v>
      </c>
      <c r="H40" s="193">
        <v>23</v>
      </c>
      <c r="I40" s="194">
        <v>457.25</v>
      </c>
      <c r="J40" s="193">
        <v>18</v>
      </c>
      <c r="K40" s="194">
        <v>290.48</v>
      </c>
      <c r="L40" s="193">
        <v>14</v>
      </c>
      <c r="M40" s="194">
        <v>305.51</v>
      </c>
      <c r="N40" s="193">
        <v>9</v>
      </c>
      <c r="O40" s="194">
        <v>139.3</v>
      </c>
      <c r="P40" s="197">
        <v>92</v>
      </c>
      <c r="Q40" s="197">
        <v>1605.33</v>
      </c>
    </row>
    <row r="41" s="179" customFormat="1" ht="23" customHeight="1" spans="1:17">
      <c r="A41" s="192">
        <v>37</v>
      </c>
      <c r="B41" s="77" t="s">
        <v>88</v>
      </c>
      <c r="C41" s="77" t="s">
        <v>89</v>
      </c>
      <c r="D41" s="193">
        <v>0</v>
      </c>
      <c r="E41" s="194">
        <v>0</v>
      </c>
      <c r="F41" s="193">
        <v>0</v>
      </c>
      <c r="G41" s="194">
        <v>0</v>
      </c>
      <c r="H41" s="193">
        <v>0</v>
      </c>
      <c r="I41" s="194">
        <v>0</v>
      </c>
      <c r="J41" s="193">
        <v>0</v>
      </c>
      <c r="K41" s="194">
        <v>0</v>
      </c>
      <c r="L41" s="193">
        <v>0</v>
      </c>
      <c r="M41" s="194">
        <v>0</v>
      </c>
      <c r="N41" s="193">
        <v>0</v>
      </c>
      <c r="O41" s="194">
        <v>0</v>
      </c>
      <c r="P41" s="197">
        <v>0</v>
      </c>
      <c r="Q41" s="197">
        <v>0</v>
      </c>
    </row>
    <row r="42" s="179" customFormat="1" ht="23" customHeight="1" spans="1:17">
      <c r="A42" s="192">
        <v>38</v>
      </c>
      <c r="B42" s="77" t="s">
        <v>90</v>
      </c>
      <c r="C42" s="77" t="s">
        <v>91</v>
      </c>
      <c r="D42" s="193">
        <v>0</v>
      </c>
      <c r="E42" s="194">
        <v>0</v>
      </c>
      <c r="F42" s="193">
        <v>0</v>
      </c>
      <c r="G42" s="194">
        <v>0</v>
      </c>
      <c r="H42" s="193">
        <v>0</v>
      </c>
      <c r="I42" s="194">
        <v>0</v>
      </c>
      <c r="J42" s="193">
        <v>0</v>
      </c>
      <c r="K42" s="194">
        <v>0</v>
      </c>
      <c r="L42" s="193">
        <v>0</v>
      </c>
      <c r="M42" s="194">
        <v>0</v>
      </c>
      <c r="N42" s="193">
        <v>8</v>
      </c>
      <c r="O42" s="194">
        <v>140.93</v>
      </c>
      <c r="P42" s="197">
        <v>8</v>
      </c>
      <c r="Q42" s="197">
        <v>140.93</v>
      </c>
    </row>
    <row r="43" s="179" customFormat="1" ht="23" customHeight="1" spans="1:17">
      <c r="A43" s="192">
        <v>39</v>
      </c>
      <c r="B43" s="77" t="s">
        <v>92</v>
      </c>
      <c r="C43" s="77" t="s">
        <v>93</v>
      </c>
      <c r="D43" s="193">
        <v>0</v>
      </c>
      <c r="E43" s="194">
        <v>0</v>
      </c>
      <c r="F43" s="193">
        <v>0</v>
      </c>
      <c r="G43" s="194">
        <v>0</v>
      </c>
      <c r="H43" s="193">
        <v>0</v>
      </c>
      <c r="I43" s="194">
        <v>0</v>
      </c>
      <c r="J43" s="193">
        <v>0</v>
      </c>
      <c r="K43" s="194">
        <v>0</v>
      </c>
      <c r="L43" s="193">
        <v>0</v>
      </c>
      <c r="M43" s="194">
        <v>0</v>
      </c>
      <c r="N43" s="193">
        <v>0</v>
      </c>
      <c r="O43" s="194">
        <v>0</v>
      </c>
      <c r="P43" s="197">
        <v>0</v>
      </c>
      <c r="Q43" s="197">
        <v>0</v>
      </c>
    </row>
    <row r="44" s="179" customFormat="1" ht="23" customHeight="1" spans="1:17">
      <c r="A44" s="192">
        <v>40</v>
      </c>
      <c r="B44" s="77" t="s">
        <v>94</v>
      </c>
      <c r="C44" s="77" t="s">
        <v>95</v>
      </c>
      <c r="D44" s="193">
        <v>0</v>
      </c>
      <c r="E44" s="194">
        <v>0</v>
      </c>
      <c r="F44" s="193">
        <v>0</v>
      </c>
      <c r="G44" s="194">
        <v>0</v>
      </c>
      <c r="H44" s="193">
        <v>0</v>
      </c>
      <c r="I44" s="194">
        <v>0</v>
      </c>
      <c r="J44" s="193">
        <v>0</v>
      </c>
      <c r="K44" s="194">
        <v>0</v>
      </c>
      <c r="L44" s="193">
        <v>0</v>
      </c>
      <c r="M44" s="194">
        <v>0</v>
      </c>
      <c r="N44" s="193">
        <v>2</v>
      </c>
      <c r="O44" s="194">
        <v>20.67</v>
      </c>
      <c r="P44" s="197">
        <v>2</v>
      </c>
      <c r="Q44" s="197">
        <v>20.67</v>
      </c>
    </row>
    <row r="45" s="179" customFormat="1" ht="23" customHeight="1" spans="1:17">
      <c r="A45" s="192">
        <v>41</v>
      </c>
      <c r="B45" s="77" t="s">
        <v>96</v>
      </c>
      <c r="C45" s="77" t="s">
        <v>97</v>
      </c>
      <c r="D45" s="193">
        <v>0</v>
      </c>
      <c r="E45" s="194">
        <v>0</v>
      </c>
      <c r="F45" s="193">
        <v>0</v>
      </c>
      <c r="G45" s="194">
        <v>0</v>
      </c>
      <c r="H45" s="193">
        <v>0</v>
      </c>
      <c r="I45" s="194">
        <v>0</v>
      </c>
      <c r="J45" s="193">
        <v>0</v>
      </c>
      <c r="K45" s="194">
        <v>0</v>
      </c>
      <c r="L45" s="193">
        <v>0</v>
      </c>
      <c r="M45" s="194">
        <v>0</v>
      </c>
      <c r="N45" s="193">
        <v>2</v>
      </c>
      <c r="O45" s="194">
        <v>43.06</v>
      </c>
      <c r="P45" s="197">
        <v>2</v>
      </c>
      <c r="Q45" s="197">
        <v>43.06</v>
      </c>
    </row>
    <row r="46" s="179" customFormat="1" ht="23" customHeight="1" spans="1:17">
      <c r="A46" s="192">
        <v>42</v>
      </c>
      <c r="B46" s="77" t="s">
        <v>98</v>
      </c>
      <c r="C46" s="77" t="s">
        <v>99</v>
      </c>
      <c r="D46" s="193">
        <v>35</v>
      </c>
      <c r="E46" s="194">
        <v>834.15</v>
      </c>
      <c r="F46" s="193">
        <v>52</v>
      </c>
      <c r="G46" s="194">
        <v>1379.56</v>
      </c>
      <c r="H46" s="193">
        <v>44</v>
      </c>
      <c r="I46" s="194">
        <v>1020.58</v>
      </c>
      <c r="J46" s="193">
        <v>28</v>
      </c>
      <c r="K46" s="194">
        <v>631.67</v>
      </c>
      <c r="L46" s="193">
        <v>56</v>
      </c>
      <c r="M46" s="194">
        <v>1362.45</v>
      </c>
      <c r="N46" s="193">
        <v>48</v>
      </c>
      <c r="O46" s="194">
        <v>1055.08</v>
      </c>
      <c r="P46" s="197">
        <v>263</v>
      </c>
      <c r="Q46" s="197">
        <v>6283.49</v>
      </c>
    </row>
    <row r="47" s="179" customFormat="1" ht="23" customHeight="1" spans="1:17">
      <c r="A47" s="192">
        <v>43</v>
      </c>
      <c r="B47" s="77" t="s">
        <v>100</v>
      </c>
      <c r="C47" s="77" t="s">
        <v>101</v>
      </c>
      <c r="D47" s="193">
        <v>0</v>
      </c>
      <c r="E47" s="194">
        <v>0</v>
      </c>
      <c r="F47" s="193">
        <v>0</v>
      </c>
      <c r="G47" s="194">
        <v>0</v>
      </c>
      <c r="H47" s="193">
        <v>9</v>
      </c>
      <c r="I47" s="194">
        <v>115.65</v>
      </c>
      <c r="J47" s="193">
        <v>9</v>
      </c>
      <c r="K47" s="194">
        <v>79.26</v>
      </c>
      <c r="L47" s="193">
        <v>0</v>
      </c>
      <c r="M47" s="194">
        <v>0</v>
      </c>
      <c r="N47" s="193">
        <v>19</v>
      </c>
      <c r="O47" s="194">
        <v>278.69</v>
      </c>
      <c r="P47" s="197">
        <v>37</v>
      </c>
      <c r="Q47" s="197">
        <v>473.6</v>
      </c>
    </row>
    <row r="48" s="179" customFormat="1" ht="23" customHeight="1" spans="1:17">
      <c r="A48" s="192">
        <v>44</v>
      </c>
      <c r="B48" s="77" t="s">
        <v>102</v>
      </c>
      <c r="C48" s="77" t="s">
        <v>103</v>
      </c>
      <c r="D48" s="193">
        <v>43</v>
      </c>
      <c r="E48" s="194">
        <v>610.25</v>
      </c>
      <c r="F48" s="193">
        <v>20</v>
      </c>
      <c r="G48" s="194">
        <v>279.76</v>
      </c>
      <c r="H48" s="193">
        <v>35</v>
      </c>
      <c r="I48" s="194">
        <v>526.63</v>
      </c>
      <c r="J48" s="193">
        <v>20</v>
      </c>
      <c r="K48" s="194">
        <v>296.83</v>
      </c>
      <c r="L48" s="193">
        <v>33</v>
      </c>
      <c r="M48" s="194">
        <v>481.55</v>
      </c>
      <c r="N48" s="193">
        <v>38</v>
      </c>
      <c r="O48" s="194">
        <v>455.23</v>
      </c>
      <c r="P48" s="197">
        <v>189</v>
      </c>
      <c r="Q48" s="197">
        <v>2650.25</v>
      </c>
    </row>
    <row r="49" s="179" customFormat="1" ht="23" customHeight="1" spans="1:17">
      <c r="A49" s="192">
        <v>45</v>
      </c>
      <c r="B49" s="77" t="s">
        <v>104</v>
      </c>
      <c r="C49" s="77" t="s">
        <v>105</v>
      </c>
      <c r="D49" s="193">
        <v>333</v>
      </c>
      <c r="E49" s="194">
        <v>7960.15</v>
      </c>
      <c r="F49" s="193">
        <v>207</v>
      </c>
      <c r="G49" s="194">
        <v>5029.54</v>
      </c>
      <c r="H49" s="193">
        <v>394</v>
      </c>
      <c r="I49" s="194">
        <v>9143.67</v>
      </c>
      <c r="J49" s="193">
        <v>287</v>
      </c>
      <c r="K49" s="194">
        <v>6802.29</v>
      </c>
      <c r="L49" s="193">
        <v>258</v>
      </c>
      <c r="M49" s="194">
        <v>6045.38</v>
      </c>
      <c r="N49" s="193">
        <v>239</v>
      </c>
      <c r="O49" s="194">
        <v>5029.31</v>
      </c>
      <c r="P49" s="197">
        <v>1718</v>
      </c>
      <c r="Q49" s="197">
        <v>40010.34</v>
      </c>
    </row>
    <row r="50" s="179" customFormat="1" ht="23" customHeight="1" spans="1:17">
      <c r="A50" s="192">
        <v>46</v>
      </c>
      <c r="B50" s="77" t="s">
        <v>106</v>
      </c>
      <c r="C50" s="77" t="s">
        <v>107</v>
      </c>
      <c r="D50" s="193">
        <v>80</v>
      </c>
      <c r="E50" s="194">
        <v>1517.95</v>
      </c>
      <c r="F50" s="193">
        <v>62</v>
      </c>
      <c r="G50" s="194">
        <v>1370.29</v>
      </c>
      <c r="H50" s="193">
        <v>96</v>
      </c>
      <c r="I50" s="194">
        <v>2406.83</v>
      </c>
      <c r="J50" s="193">
        <v>110</v>
      </c>
      <c r="K50" s="194">
        <v>2680.82</v>
      </c>
      <c r="L50" s="193">
        <v>96</v>
      </c>
      <c r="M50" s="194">
        <v>2506.62</v>
      </c>
      <c r="N50" s="193">
        <v>115</v>
      </c>
      <c r="O50" s="194">
        <v>2739.84</v>
      </c>
      <c r="P50" s="197">
        <v>559</v>
      </c>
      <c r="Q50" s="197">
        <v>13222.35</v>
      </c>
    </row>
    <row r="51" s="179" customFormat="1" ht="23" customHeight="1" spans="1:17">
      <c r="A51" s="192">
        <v>47</v>
      </c>
      <c r="B51" s="77" t="s">
        <v>108</v>
      </c>
      <c r="C51" s="77" t="s">
        <v>109</v>
      </c>
      <c r="D51" s="193">
        <v>424</v>
      </c>
      <c r="E51" s="194">
        <v>5541.95</v>
      </c>
      <c r="F51" s="193">
        <v>361</v>
      </c>
      <c r="G51" s="194">
        <v>4889.91</v>
      </c>
      <c r="H51" s="193">
        <v>424</v>
      </c>
      <c r="I51" s="194">
        <v>5624.44</v>
      </c>
      <c r="J51" s="193">
        <v>415</v>
      </c>
      <c r="K51" s="194">
        <v>5573.47</v>
      </c>
      <c r="L51" s="193">
        <v>416</v>
      </c>
      <c r="M51" s="194">
        <v>5981.93</v>
      </c>
      <c r="N51" s="193">
        <v>379</v>
      </c>
      <c r="O51" s="194">
        <v>5173.21</v>
      </c>
      <c r="P51" s="197">
        <v>2419</v>
      </c>
      <c r="Q51" s="197">
        <v>32784.91</v>
      </c>
    </row>
    <row r="52" s="179" customFormat="1" ht="23" customHeight="1" spans="1:17">
      <c r="A52" s="192">
        <v>48</v>
      </c>
      <c r="B52" s="77" t="s">
        <v>110</v>
      </c>
      <c r="C52" s="77" t="s">
        <v>111</v>
      </c>
      <c r="D52" s="193">
        <v>276</v>
      </c>
      <c r="E52" s="194">
        <v>5777.62</v>
      </c>
      <c r="F52" s="193">
        <v>262</v>
      </c>
      <c r="G52" s="194">
        <v>6290.5</v>
      </c>
      <c r="H52" s="193">
        <v>329</v>
      </c>
      <c r="I52" s="194">
        <v>7807.44</v>
      </c>
      <c r="J52" s="193">
        <v>377</v>
      </c>
      <c r="K52" s="194">
        <v>8473.71</v>
      </c>
      <c r="L52" s="193">
        <v>369</v>
      </c>
      <c r="M52" s="194">
        <v>7427.46</v>
      </c>
      <c r="N52" s="193">
        <v>264</v>
      </c>
      <c r="O52" s="194">
        <v>5299.84</v>
      </c>
      <c r="P52" s="197">
        <v>1877</v>
      </c>
      <c r="Q52" s="197">
        <v>41076.57</v>
      </c>
    </row>
    <row r="53" s="179" customFormat="1" ht="23" customHeight="1" spans="1:17">
      <c r="A53" s="192">
        <v>49</v>
      </c>
      <c r="B53" s="77" t="s">
        <v>112</v>
      </c>
      <c r="C53" s="77" t="s">
        <v>113</v>
      </c>
      <c r="D53" s="193">
        <v>732</v>
      </c>
      <c r="E53" s="194">
        <v>18243.67</v>
      </c>
      <c r="F53" s="193">
        <v>416</v>
      </c>
      <c r="G53" s="194">
        <v>9784.45</v>
      </c>
      <c r="H53" s="193">
        <v>725</v>
      </c>
      <c r="I53" s="194">
        <v>15856.39</v>
      </c>
      <c r="J53" s="193">
        <v>598</v>
      </c>
      <c r="K53" s="194">
        <v>12991.68</v>
      </c>
      <c r="L53" s="193">
        <v>528</v>
      </c>
      <c r="M53" s="194">
        <v>11809.36</v>
      </c>
      <c r="N53" s="193">
        <v>571</v>
      </c>
      <c r="O53" s="194">
        <v>12351.92</v>
      </c>
      <c r="P53" s="197">
        <v>3570</v>
      </c>
      <c r="Q53" s="197">
        <v>81037.47</v>
      </c>
    </row>
    <row r="54" s="179" customFormat="1" ht="23" customHeight="1" spans="1:17">
      <c r="A54" s="192">
        <v>50</v>
      </c>
      <c r="B54" s="77" t="s">
        <v>114</v>
      </c>
      <c r="C54" s="77" t="s">
        <v>115</v>
      </c>
      <c r="D54" s="193">
        <v>2482</v>
      </c>
      <c r="E54" s="194">
        <v>33053.8</v>
      </c>
      <c r="F54" s="193">
        <v>1604</v>
      </c>
      <c r="G54" s="194">
        <v>23433.62</v>
      </c>
      <c r="H54" s="193">
        <v>2529</v>
      </c>
      <c r="I54" s="194">
        <v>35666.96</v>
      </c>
      <c r="J54" s="193">
        <v>2337</v>
      </c>
      <c r="K54" s="194">
        <v>31721.31</v>
      </c>
      <c r="L54" s="193">
        <v>2238</v>
      </c>
      <c r="M54" s="194">
        <v>29899.29</v>
      </c>
      <c r="N54" s="193">
        <v>2129</v>
      </c>
      <c r="O54" s="194">
        <v>28658.05</v>
      </c>
      <c r="P54" s="197">
        <v>13319</v>
      </c>
      <c r="Q54" s="197">
        <v>182433.03</v>
      </c>
    </row>
    <row r="55" s="179" customFormat="1" ht="23" customHeight="1" spans="1:17">
      <c r="A55" s="192">
        <v>51</v>
      </c>
      <c r="B55" s="77" t="s">
        <v>116</v>
      </c>
      <c r="C55" s="77" t="s">
        <v>117</v>
      </c>
      <c r="D55" s="193">
        <v>508</v>
      </c>
      <c r="E55" s="194">
        <v>10011.91</v>
      </c>
      <c r="F55" s="193">
        <v>409</v>
      </c>
      <c r="G55" s="194">
        <v>7707.02</v>
      </c>
      <c r="H55" s="193">
        <v>502</v>
      </c>
      <c r="I55" s="194">
        <v>9822.63</v>
      </c>
      <c r="J55" s="193">
        <v>437</v>
      </c>
      <c r="K55" s="194">
        <v>8029.45</v>
      </c>
      <c r="L55" s="193">
        <v>419</v>
      </c>
      <c r="M55" s="194">
        <v>8255.22</v>
      </c>
      <c r="N55" s="193">
        <v>388</v>
      </c>
      <c r="O55" s="194">
        <v>7630.8</v>
      </c>
      <c r="P55" s="197">
        <v>2663</v>
      </c>
      <c r="Q55" s="197">
        <v>51457.03</v>
      </c>
    </row>
    <row r="56" s="179" customFormat="1" ht="23" customHeight="1" spans="1:17">
      <c r="A56" s="192">
        <v>52</v>
      </c>
      <c r="B56" s="77" t="s">
        <v>118</v>
      </c>
      <c r="C56" s="77" t="s">
        <v>119</v>
      </c>
      <c r="D56" s="193">
        <v>264</v>
      </c>
      <c r="E56" s="194">
        <v>4710.97</v>
      </c>
      <c r="F56" s="193">
        <v>191</v>
      </c>
      <c r="G56" s="194">
        <v>3293.17</v>
      </c>
      <c r="H56" s="193">
        <v>397</v>
      </c>
      <c r="I56" s="194">
        <v>6912.43</v>
      </c>
      <c r="J56" s="193">
        <v>321</v>
      </c>
      <c r="K56" s="194">
        <v>5219.86</v>
      </c>
      <c r="L56" s="193">
        <v>335</v>
      </c>
      <c r="M56" s="194">
        <v>5949.7</v>
      </c>
      <c r="N56" s="193">
        <v>313</v>
      </c>
      <c r="O56" s="194">
        <v>5387.75</v>
      </c>
      <c r="P56" s="197">
        <v>1821</v>
      </c>
      <c r="Q56" s="197">
        <v>31473.88</v>
      </c>
    </row>
    <row r="57" s="179" customFormat="1" ht="23" customHeight="1" spans="1:17">
      <c r="A57" s="192">
        <v>53</v>
      </c>
      <c r="B57" s="77" t="s">
        <v>120</v>
      </c>
      <c r="C57" s="77" t="s">
        <v>121</v>
      </c>
      <c r="D57" s="193">
        <v>538</v>
      </c>
      <c r="E57" s="194">
        <v>11774.53</v>
      </c>
      <c r="F57" s="193">
        <v>405</v>
      </c>
      <c r="G57" s="194">
        <v>9918.69</v>
      </c>
      <c r="H57" s="193">
        <v>577</v>
      </c>
      <c r="I57" s="194">
        <v>13797.92</v>
      </c>
      <c r="J57" s="193">
        <v>538</v>
      </c>
      <c r="K57" s="194">
        <v>13480.58</v>
      </c>
      <c r="L57" s="193">
        <v>504</v>
      </c>
      <c r="M57" s="194">
        <v>12215.92</v>
      </c>
      <c r="N57" s="193">
        <v>348</v>
      </c>
      <c r="O57" s="194">
        <v>8230.92</v>
      </c>
      <c r="P57" s="197">
        <v>2910</v>
      </c>
      <c r="Q57" s="197">
        <v>69418.56</v>
      </c>
    </row>
    <row r="58" s="179" customFormat="1" ht="23" customHeight="1" spans="1:17">
      <c r="A58" s="192">
        <v>54</v>
      </c>
      <c r="B58" s="77" t="s">
        <v>122</v>
      </c>
      <c r="C58" s="77" t="s">
        <v>123</v>
      </c>
      <c r="D58" s="193">
        <v>93</v>
      </c>
      <c r="E58" s="194">
        <v>2032.11</v>
      </c>
      <c r="F58" s="193">
        <v>25</v>
      </c>
      <c r="G58" s="194">
        <v>640.61</v>
      </c>
      <c r="H58" s="193">
        <v>88</v>
      </c>
      <c r="I58" s="194">
        <v>2107.59</v>
      </c>
      <c r="J58" s="193">
        <v>48</v>
      </c>
      <c r="K58" s="194">
        <v>1032.31</v>
      </c>
      <c r="L58" s="193">
        <v>62</v>
      </c>
      <c r="M58" s="194">
        <v>1556.38</v>
      </c>
      <c r="N58" s="193">
        <v>88</v>
      </c>
      <c r="O58" s="194">
        <v>1651.05</v>
      </c>
      <c r="P58" s="197">
        <v>404</v>
      </c>
      <c r="Q58" s="197">
        <v>9020.05</v>
      </c>
    </row>
    <row r="59" s="179" customFormat="1" ht="23" customHeight="1" spans="1:17">
      <c r="A59" s="192">
        <v>55</v>
      </c>
      <c r="B59" s="77" t="s">
        <v>124</v>
      </c>
      <c r="C59" s="77" t="s">
        <v>125</v>
      </c>
      <c r="D59" s="193">
        <v>172</v>
      </c>
      <c r="E59" s="194">
        <v>2637.08</v>
      </c>
      <c r="F59" s="193">
        <v>171</v>
      </c>
      <c r="G59" s="194">
        <v>2507.33</v>
      </c>
      <c r="H59" s="193">
        <v>171</v>
      </c>
      <c r="I59" s="194">
        <v>2299.74</v>
      </c>
      <c r="J59" s="193">
        <v>147</v>
      </c>
      <c r="K59" s="194">
        <v>2110.26</v>
      </c>
      <c r="L59" s="193">
        <v>151</v>
      </c>
      <c r="M59" s="194">
        <v>2379.4</v>
      </c>
      <c r="N59" s="193">
        <v>159</v>
      </c>
      <c r="O59" s="194">
        <v>2221.99</v>
      </c>
      <c r="P59" s="197">
        <v>971</v>
      </c>
      <c r="Q59" s="197">
        <v>14155.8</v>
      </c>
    </row>
    <row r="60" s="179" customFormat="1" ht="23" customHeight="1" spans="1:17">
      <c r="A60" s="192">
        <v>56</v>
      </c>
      <c r="B60" s="77" t="s">
        <v>126</v>
      </c>
      <c r="C60" s="77" t="s">
        <v>127</v>
      </c>
      <c r="D60" s="193">
        <v>0</v>
      </c>
      <c r="E60" s="194">
        <v>0</v>
      </c>
      <c r="F60" s="193">
        <v>20</v>
      </c>
      <c r="G60" s="194">
        <v>392.63</v>
      </c>
      <c r="H60" s="193">
        <v>17</v>
      </c>
      <c r="I60" s="194">
        <v>362.81</v>
      </c>
      <c r="J60" s="193">
        <v>10</v>
      </c>
      <c r="K60" s="194">
        <v>171.98</v>
      </c>
      <c r="L60" s="193">
        <v>8</v>
      </c>
      <c r="M60" s="194">
        <v>142.89</v>
      </c>
      <c r="N60" s="193">
        <v>28</v>
      </c>
      <c r="O60" s="194">
        <v>575.92</v>
      </c>
      <c r="P60" s="197">
        <v>83</v>
      </c>
      <c r="Q60" s="197">
        <v>1646.23</v>
      </c>
    </row>
    <row r="61" s="179" customFormat="1" ht="23" customHeight="1" spans="1:17">
      <c r="A61" s="192">
        <v>57</v>
      </c>
      <c r="B61" s="77" t="s">
        <v>128</v>
      </c>
      <c r="C61" s="77" t="s">
        <v>129</v>
      </c>
      <c r="D61" s="193">
        <v>0</v>
      </c>
      <c r="E61" s="194">
        <v>0</v>
      </c>
      <c r="F61" s="193">
        <v>0</v>
      </c>
      <c r="G61" s="194">
        <v>0</v>
      </c>
      <c r="H61" s="193">
        <v>44</v>
      </c>
      <c r="I61" s="194">
        <v>1054</v>
      </c>
      <c r="J61" s="193">
        <v>8</v>
      </c>
      <c r="K61" s="194">
        <v>202.89</v>
      </c>
      <c r="L61" s="193">
        <v>32</v>
      </c>
      <c r="M61" s="194">
        <v>698.68</v>
      </c>
      <c r="N61" s="193">
        <v>6</v>
      </c>
      <c r="O61" s="194">
        <v>120.17</v>
      </c>
      <c r="P61" s="197">
        <v>90</v>
      </c>
      <c r="Q61" s="197">
        <v>2075.74</v>
      </c>
    </row>
    <row r="62" s="179" customFormat="1" ht="23" customHeight="1" spans="1:17">
      <c r="A62" s="192">
        <v>58</v>
      </c>
      <c r="B62" s="77" t="s">
        <v>130</v>
      </c>
      <c r="C62" s="77" t="s">
        <v>131</v>
      </c>
      <c r="D62" s="193">
        <v>11</v>
      </c>
      <c r="E62" s="194">
        <v>118.91</v>
      </c>
      <c r="F62" s="193">
        <v>9</v>
      </c>
      <c r="G62" s="194">
        <v>120.13</v>
      </c>
      <c r="H62" s="193">
        <v>6</v>
      </c>
      <c r="I62" s="194">
        <v>62.88</v>
      </c>
      <c r="J62" s="193">
        <v>13</v>
      </c>
      <c r="K62" s="194">
        <v>129.8</v>
      </c>
      <c r="L62" s="193">
        <v>13</v>
      </c>
      <c r="M62" s="194">
        <v>180.78</v>
      </c>
      <c r="N62" s="193">
        <v>18</v>
      </c>
      <c r="O62" s="194">
        <v>258.21</v>
      </c>
      <c r="P62" s="197">
        <v>70</v>
      </c>
      <c r="Q62" s="197">
        <v>870.71</v>
      </c>
    </row>
    <row r="63" s="179" customFormat="1" ht="23" customHeight="1" spans="1:17">
      <c r="A63" s="192">
        <v>59</v>
      </c>
      <c r="B63" s="77" t="s">
        <v>132</v>
      </c>
      <c r="C63" s="77" t="s">
        <v>133</v>
      </c>
      <c r="D63" s="193">
        <v>86</v>
      </c>
      <c r="E63" s="194">
        <v>2229.59</v>
      </c>
      <c r="F63" s="193">
        <v>82</v>
      </c>
      <c r="G63" s="194">
        <v>2044.55</v>
      </c>
      <c r="H63" s="193">
        <v>51</v>
      </c>
      <c r="I63" s="194">
        <v>1215.87</v>
      </c>
      <c r="J63" s="193">
        <v>19</v>
      </c>
      <c r="K63" s="194">
        <v>358.39</v>
      </c>
      <c r="L63" s="193">
        <v>29</v>
      </c>
      <c r="M63" s="194">
        <v>545.16</v>
      </c>
      <c r="N63" s="193">
        <v>8</v>
      </c>
      <c r="O63" s="194">
        <v>139.02</v>
      </c>
      <c r="P63" s="197">
        <v>275</v>
      </c>
      <c r="Q63" s="197">
        <v>6532.58</v>
      </c>
    </row>
    <row r="64" s="179" customFormat="1" ht="23" customHeight="1" spans="1:17">
      <c r="A64" s="192">
        <v>60</v>
      </c>
      <c r="B64" s="77" t="s">
        <v>134</v>
      </c>
      <c r="C64" s="77" t="s">
        <v>135</v>
      </c>
      <c r="D64" s="193">
        <v>46</v>
      </c>
      <c r="E64" s="194">
        <v>1708.74</v>
      </c>
      <c r="F64" s="193">
        <v>71</v>
      </c>
      <c r="G64" s="194">
        <v>3015.14</v>
      </c>
      <c r="H64" s="193">
        <v>131</v>
      </c>
      <c r="I64" s="194">
        <v>5899.39</v>
      </c>
      <c r="J64" s="193">
        <v>29</v>
      </c>
      <c r="K64" s="194">
        <v>1396.88</v>
      </c>
      <c r="L64" s="193">
        <v>28</v>
      </c>
      <c r="M64" s="194">
        <v>1445.49</v>
      </c>
      <c r="N64" s="193">
        <v>62</v>
      </c>
      <c r="O64" s="194">
        <v>2731.67</v>
      </c>
      <c r="P64" s="197">
        <v>367</v>
      </c>
      <c r="Q64" s="197">
        <v>16197.31</v>
      </c>
    </row>
    <row r="65" s="179" customFormat="1" ht="23" customHeight="1" spans="1:17">
      <c r="A65" s="192">
        <v>61</v>
      </c>
      <c r="B65" s="77" t="s">
        <v>136</v>
      </c>
      <c r="C65" s="77" t="s">
        <v>137</v>
      </c>
      <c r="D65" s="193">
        <v>132</v>
      </c>
      <c r="E65" s="194">
        <v>4131.15</v>
      </c>
      <c r="F65" s="193">
        <v>21</v>
      </c>
      <c r="G65" s="194">
        <v>615.66</v>
      </c>
      <c r="H65" s="193">
        <v>125</v>
      </c>
      <c r="I65" s="194">
        <v>4141.53</v>
      </c>
      <c r="J65" s="193">
        <v>24</v>
      </c>
      <c r="K65" s="194">
        <v>843.89</v>
      </c>
      <c r="L65" s="193">
        <v>68</v>
      </c>
      <c r="M65" s="194">
        <v>2269.39</v>
      </c>
      <c r="N65" s="193">
        <v>71</v>
      </c>
      <c r="O65" s="194">
        <v>2148.06</v>
      </c>
      <c r="P65" s="197">
        <v>441</v>
      </c>
      <c r="Q65" s="197">
        <v>14149.68</v>
      </c>
    </row>
    <row r="66" s="179" customFormat="1" ht="23" customHeight="1" spans="1:17">
      <c r="A66" s="192">
        <v>62</v>
      </c>
      <c r="B66" s="77" t="s">
        <v>138</v>
      </c>
      <c r="C66" s="77" t="s">
        <v>139</v>
      </c>
      <c r="D66" s="193">
        <v>13</v>
      </c>
      <c r="E66" s="194">
        <v>178.83</v>
      </c>
      <c r="F66" s="193">
        <v>23</v>
      </c>
      <c r="G66" s="194">
        <v>326.08</v>
      </c>
      <c r="H66" s="193">
        <v>68</v>
      </c>
      <c r="I66" s="194">
        <v>646.57</v>
      </c>
      <c r="J66" s="193">
        <v>48</v>
      </c>
      <c r="K66" s="194">
        <v>646.6</v>
      </c>
      <c r="L66" s="193">
        <v>79</v>
      </c>
      <c r="M66" s="194">
        <v>1286.44</v>
      </c>
      <c r="N66" s="193">
        <v>69</v>
      </c>
      <c r="O66" s="194">
        <v>1742.43</v>
      </c>
      <c r="P66" s="197">
        <v>300</v>
      </c>
      <c r="Q66" s="197">
        <v>4826.95</v>
      </c>
    </row>
    <row r="67" s="179" customFormat="1" ht="23" customHeight="1" spans="1:17">
      <c r="A67" s="192">
        <v>63</v>
      </c>
      <c r="B67" s="77" t="s">
        <v>140</v>
      </c>
      <c r="C67" s="77" t="s">
        <v>141</v>
      </c>
      <c r="D67" s="193">
        <v>11</v>
      </c>
      <c r="E67" s="194">
        <v>273.94</v>
      </c>
      <c r="F67" s="193">
        <v>0</v>
      </c>
      <c r="G67" s="194">
        <v>0</v>
      </c>
      <c r="H67" s="193">
        <v>7</v>
      </c>
      <c r="I67" s="194">
        <v>145.8</v>
      </c>
      <c r="J67" s="193">
        <v>14</v>
      </c>
      <c r="K67" s="194">
        <v>285.93</v>
      </c>
      <c r="L67" s="193">
        <v>0</v>
      </c>
      <c r="M67" s="194">
        <v>0</v>
      </c>
      <c r="N67" s="193">
        <v>15</v>
      </c>
      <c r="O67" s="194">
        <v>338.32</v>
      </c>
      <c r="P67" s="197">
        <v>47</v>
      </c>
      <c r="Q67" s="197">
        <v>1043.99</v>
      </c>
    </row>
    <row r="68" s="179" customFormat="1" ht="23" customHeight="1" spans="1:17">
      <c r="A68" s="192">
        <v>64</v>
      </c>
      <c r="B68" s="77" t="s">
        <v>142</v>
      </c>
      <c r="C68" s="77" t="s">
        <v>143</v>
      </c>
      <c r="D68" s="193">
        <v>37</v>
      </c>
      <c r="E68" s="194">
        <v>739.61</v>
      </c>
      <c r="F68" s="193">
        <v>34</v>
      </c>
      <c r="G68" s="194">
        <v>704.59</v>
      </c>
      <c r="H68" s="193">
        <v>40</v>
      </c>
      <c r="I68" s="194">
        <v>771.33</v>
      </c>
      <c r="J68" s="193">
        <v>33</v>
      </c>
      <c r="K68" s="194">
        <v>599.58</v>
      </c>
      <c r="L68" s="193">
        <v>41</v>
      </c>
      <c r="M68" s="194">
        <v>820.72</v>
      </c>
      <c r="N68" s="193">
        <v>60</v>
      </c>
      <c r="O68" s="194">
        <v>1154.22</v>
      </c>
      <c r="P68" s="197">
        <v>245</v>
      </c>
      <c r="Q68" s="197">
        <v>4790.05</v>
      </c>
    </row>
    <row r="69" s="179" customFormat="1" ht="23" customHeight="1" spans="1:17">
      <c r="A69" s="192">
        <v>65</v>
      </c>
      <c r="B69" s="77" t="s">
        <v>144</v>
      </c>
      <c r="C69" s="77" t="s">
        <v>145</v>
      </c>
      <c r="D69" s="193">
        <v>154</v>
      </c>
      <c r="E69" s="194">
        <v>5173.02</v>
      </c>
      <c r="F69" s="193">
        <v>40</v>
      </c>
      <c r="G69" s="194">
        <v>1772.64</v>
      </c>
      <c r="H69" s="193">
        <v>100</v>
      </c>
      <c r="I69" s="194">
        <v>3175.86</v>
      </c>
      <c r="J69" s="193">
        <v>46</v>
      </c>
      <c r="K69" s="194">
        <v>1416.19</v>
      </c>
      <c r="L69" s="193">
        <v>88</v>
      </c>
      <c r="M69" s="194">
        <v>2163.87</v>
      </c>
      <c r="N69" s="193">
        <v>74</v>
      </c>
      <c r="O69" s="194">
        <v>1958.33</v>
      </c>
      <c r="P69" s="197">
        <v>502</v>
      </c>
      <c r="Q69" s="197">
        <v>15659.91</v>
      </c>
    </row>
    <row r="70" s="179" customFormat="1" ht="23" customHeight="1" spans="1:17">
      <c r="A70" s="192">
        <v>66</v>
      </c>
      <c r="B70" s="77" t="s">
        <v>146</v>
      </c>
      <c r="C70" s="77" t="s">
        <v>147</v>
      </c>
      <c r="D70" s="193">
        <v>0</v>
      </c>
      <c r="E70" s="194">
        <v>0</v>
      </c>
      <c r="F70" s="193">
        <v>0</v>
      </c>
      <c r="G70" s="194">
        <v>0</v>
      </c>
      <c r="H70" s="193">
        <v>0</v>
      </c>
      <c r="I70" s="194">
        <v>0</v>
      </c>
      <c r="J70" s="193">
        <v>0</v>
      </c>
      <c r="K70" s="194">
        <v>0</v>
      </c>
      <c r="L70" s="193">
        <v>0</v>
      </c>
      <c r="M70" s="194">
        <v>0</v>
      </c>
      <c r="N70" s="193">
        <v>0</v>
      </c>
      <c r="O70" s="194">
        <v>0</v>
      </c>
      <c r="P70" s="197">
        <v>0</v>
      </c>
      <c r="Q70" s="197">
        <v>0</v>
      </c>
    </row>
    <row r="71" s="179" customFormat="1" ht="23" customHeight="1" spans="1:17">
      <c r="A71" s="192">
        <v>67</v>
      </c>
      <c r="B71" s="77" t="s">
        <v>148</v>
      </c>
      <c r="C71" s="77" t="s">
        <v>149</v>
      </c>
      <c r="D71" s="193">
        <v>2</v>
      </c>
      <c r="E71" s="194">
        <v>20.67</v>
      </c>
      <c r="F71" s="193">
        <v>0</v>
      </c>
      <c r="G71" s="194">
        <v>0</v>
      </c>
      <c r="H71" s="193">
        <v>0</v>
      </c>
      <c r="I71" s="194">
        <v>0</v>
      </c>
      <c r="J71" s="193">
        <v>0</v>
      </c>
      <c r="K71" s="194">
        <v>0</v>
      </c>
      <c r="L71" s="193">
        <v>1</v>
      </c>
      <c r="M71" s="194">
        <v>9.65</v>
      </c>
      <c r="N71" s="193">
        <v>3</v>
      </c>
      <c r="O71" s="194">
        <v>34</v>
      </c>
      <c r="P71" s="197">
        <v>6</v>
      </c>
      <c r="Q71" s="197">
        <v>64.32</v>
      </c>
    </row>
    <row r="72" s="179" customFormat="1" ht="23" customHeight="1" spans="1:17">
      <c r="A72" s="192">
        <v>68</v>
      </c>
      <c r="B72" s="77" t="s">
        <v>150</v>
      </c>
      <c r="C72" s="77" t="s">
        <v>151</v>
      </c>
      <c r="D72" s="193">
        <v>2</v>
      </c>
      <c r="E72" s="194">
        <v>11.2</v>
      </c>
      <c r="F72" s="193">
        <v>0</v>
      </c>
      <c r="G72" s="194">
        <v>0</v>
      </c>
      <c r="H72" s="193">
        <v>0</v>
      </c>
      <c r="I72" s="194">
        <v>0</v>
      </c>
      <c r="J72" s="193">
        <v>0</v>
      </c>
      <c r="K72" s="194">
        <v>0</v>
      </c>
      <c r="L72" s="193">
        <v>0</v>
      </c>
      <c r="M72" s="194">
        <v>0</v>
      </c>
      <c r="N72" s="193">
        <v>5</v>
      </c>
      <c r="O72" s="194">
        <v>88.87</v>
      </c>
      <c r="P72" s="197">
        <v>7</v>
      </c>
      <c r="Q72" s="197">
        <v>100.07</v>
      </c>
    </row>
    <row r="73" s="179" customFormat="1" ht="23" customHeight="1" spans="1:17">
      <c r="A73" s="192">
        <v>69</v>
      </c>
      <c r="B73" s="77" t="s">
        <v>152</v>
      </c>
      <c r="C73" s="77" t="s">
        <v>153</v>
      </c>
      <c r="D73" s="193">
        <v>1</v>
      </c>
      <c r="E73" s="194">
        <v>5.5</v>
      </c>
      <c r="F73" s="193">
        <v>0</v>
      </c>
      <c r="G73" s="194">
        <v>0</v>
      </c>
      <c r="H73" s="193">
        <v>4</v>
      </c>
      <c r="I73" s="194">
        <v>89.9</v>
      </c>
      <c r="J73" s="193">
        <v>0</v>
      </c>
      <c r="K73" s="194">
        <v>0</v>
      </c>
      <c r="L73" s="193">
        <v>0</v>
      </c>
      <c r="M73" s="194">
        <v>0</v>
      </c>
      <c r="N73" s="193">
        <v>1</v>
      </c>
      <c r="O73" s="194">
        <v>5.5</v>
      </c>
      <c r="P73" s="197">
        <v>6</v>
      </c>
      <c r="Q73" s="197">
        <v>100.9</v>
      </c>
    </row>
    <row r="74" s="179" customFormat="1" ht="23" customHeight="1" spans="1:17">
      <c r="A74" s="192">
        <v>70</v>
      </c>
      <c r="B74" s="77" t="s">
        <v>154</v>
      </c>
      <c r="C74" s="77" t="s">
        <v>155</v>
      </c>
      <c r="D74" s="193">
        <v>0</v>
      </c>
      <c r="E74" s="194">
        <v>0</v>
      </c>
      <c r="F74" s="193">
        <v>0</v>
      </c>
      <c r="G74" s="194">
        <v>0</v>
      </c>
      <c r="H74" s="193">
        <v>0</v>
      </c>
      <c r="I74" s="194">
        <v>0</v>
      </c>
      <c r="J74" s="193">
        <v>0</v>
      </c>
      <c r="K74" s="194">
        <v>0</v>
      </c>
      <c r="L74" s="193">
        <v>0</v>
      </c>
      <c r="M74" s="194">
        <v>0</v>
      </c>
      <c r="N74" s="193">
        <v>76</v>
      </c>
      <c r="O74" s="194">
        <v>1020.39</v>
      </c>
      <c r="P74" s="197">
        <v>76</v>
      </c>
      <c r="Q74" s="197">
        <v>1020.39</v>
      </c>
    </row>
    <row r="75" s="179" customFormat="1" ht="23" customHeight="1" spans="1:17">
      <c r="A75" s="192">
        <v>71</v>
      </c>
      <c r="B75" s="77" t="s">
        <v>156</v>
      </c>
      <c r="C75" s="77" t="s">
        <v>157</v>
      </c>
      <c r="D75" s="193">
        <v>23</v>
      </c>
      <c r="E75" s="194">
        <v>544.25</v>
      </c>
      <c r="F75" s="193">
        <v>5</v>
      </c>
      <c r="G75" s="194">
        <v>143.66</v>
      </c>
      <c r="H75" s="193">
        <v>14</v>
      </c>
      <c r="I75" s="194">
        <v>437.44</v>
      </c>
      <c r="J75" s="193">
        <v>8</v>
      </c>
      <c r="K75" s="194">
        <v>144.23</v>
      </c>
      <c r="L75" s="193">
        <v>45</v>
      </c>
      <c r="M75" s="194">
        <v>729.38</v>
      </c>
      <c r="N75" s="193">
        <v>35</v>
      </c>
      <c r="O75" s="194">
        <v>724.99</v>
      </c>
      <c r="P75" s="197">
        <v>130</v>
      </c>
      <c r="Q75" s="197">
        <v>2723.95</v>
      </c>
    </row>
    <row r="76" s="179" customFormat="1" ht="23" customHeight="1" spans="1:17">
      <c r="A76" s="192">
        <v>72</v>
      </c>
      <c r="B76" s="77" t="s">
        <v>158</v>
      </c>
      <c r="C76" s="77" t="s">
        <v>159</v>
      </c>
      <c r="D76" s="193">
        <v>22</v>
      </c>
      <c r="E76" s="194">
        <v>695.6</v>
      </c>
      <c r="F76" s="193">
        <v>26</v>
      </c>
      <c r="G76" s="194">
        <v>792.87</v>
      </c>
      <c r="H76" s="193">
        <v>35</v>
      </c>
      <c r="I76" s="194">
        <v>1368.79</v>
      </c>
      <c r="J76" s="193">
        <v>30</v>
      </c>
      <c r="K76" s="194">
        <v>1592.5</v>
      </c>
      <c r="L76" s="193">
        <v>40</v>
      </c>
      <c r="M76" s="194">
        <v>1507.99</v>
      </c>
      <c r="N76" s="193">
        <v>38</v>
      </c>
      <c r="O76" s="194">
        <v>1035.3</v>
      </c>
      <c r="P76" s="197">
        <v>191</v>
      </c>
      <c r="Q76" s="197">
        <v>6993.05</v>
      </c>
    </row>
    <row r="77" s="179" customFormat="1" ht="23" customHeight="1" spans="1:17">
      <c r="A77" s="192">
        <v>73</v>
      </c>
      <c r="B77" s="77" t="s">
        <v>160</v>
      </c>
      <c r="C77" s="77" t="s">
        <v>161</v>
      </c>
      <c r="D77" s="193">
        <v>141</v>
      </c>
      <c r="E77" s="194">
        <v>7654.52</v>
      </c>
      <c r="F77" s="193">
        <v>159</v>
      </c>
      <c r="G77" s="194">
        <v>8406.37</v>
      </c>
      <c r="H77" s="193">
        <v>159</v>
      </c>
      <c r="I77" s="194">
        <v>7861.85</v>
      </c>
      <c r="J77" s="193">
        <v>107</v>
      </c>
      <c r="K77" s="194">
        <v>5584.62</v>
      </c>
      <c r="L77" s="193">
        <v>114</v>
      </c>
      <c r="M77" s="194">
        <v>5408.37</v>
      </c>
      <c r="N77" s="193">
        <v>112</v>
      </c>
      <c r="O77" s="194">
        <v>7062.11</v>
      </c>
      <c r="P77" s="197">
        <v>792</v>
      </c>
      <c r="Q77" s="197">
        <v>41977.84</v>
      </c>
    </row>
    <row r="78" s="179" customFormat="1" ht="23" customHeight="1" spans="1:17">
      <c r="A78" s="192">
        <v>74</v>
      </c>
      <c r="B78" s="77" t="s">
        <v>162</v>
      </c>
      <c r="C78" s="77" t="s">
        <v>163</v>
      </c>
      <c r="D78" s="193">
        <v>16</v>
      </c>
      <c r="E78" s="194">
        <v>634.98</v>
      </c>
      <c r="F78" s="193">
        <v>22</v>
      </c>
      <c r="G78" s="194">
        <v>947.78</v>
      </c>
      <c r="H78" s="193">
        <v>67</v>
      </c>
      <c r="I78" s="194">
        <v>3504.73</v>
      </c>
      <c r="J78" s="193">
        <v>16</v>
      </c>
      <c r="K78" s="194">
        <v>861.91</v>
      </c>
      <c r="L78" s="193">
        <v>25</v>
      </c>
      <c r="M78" s="194">
        <v>1229.13</v>
      </c>
      <c r="N78" s="193">
        <v>37</v>
      </c>
      <c r="O78" s="194">
        <v>1479.48</v>
      </c>
      <c r="P78" s="197">
        <v>183</v>
      </c>
      <c r="Q78" s="197">
        <v>8658.01</v>
      </c>
    </row>
    <row r="79" s="179" customFormat="1" ht="23" customHeight="1" spans="1:17">
      <c r="A79" s="192">
        <v>75</v>
      </c>
      <c r="B79" s="77" t="s">
        <v>164</v>
      </c>
      <c r="C79" s="77" t="s">
        <v>165</v>
      </c>
      <c r="D79" s="193">
        <v>2</v>
      </c>
      <c r="E79" s="194">
        <v>30.34</v>
      </c>
      <c r="F79" s="193">
        <v>4</v>
      </c>
      <c r="G79" s="194">
        <v>78.97</v>
      </c>
      <c r="H79" s="193">
        <v>6</v>
      </c>
      <c r="I79" s="194">
        <v>132.47</v>
      </c>
      <c r="J79" s="193">
        <v>0</v>
      </c>
      <c r="K79" s="194">
        <v>0</v>
      </c>
      <c r="L79" s="193">
        <v>0</v>
      </c>
      <c r="M79" s="194">
        <v>0</v>
      </c>
      <c r="N79" s="193">
        <v>32</v>
      </c>
      <c r="O79" s="194">
        <v>1107.73</v>
      </c>
      <c r="P79" s="197">
        <v>44</v>
      </c>
      <c r="Q79" s="197">
        <v>1349.51</v>
      </c>
    </row>
    <row r="80" s="179" customFormat="1" ht="23" customHeight="1" spans="1:17">
      <c r="A80" s="192">
        <v>76</v>
      </c>
      <c r="B80" s="77" t="s">
        <v>166</v>
      </c>
      <c r="C80" s="77" t="s">
        <v>167</v>
      </c>
      <c r="D80" s="193">
        <v>46</v>
      </c>
      <c r="E80" s="194">
        <v>1984.66</v>
      </c>
      <c r="F80" s="193">
        <v>38</v>
      </c>
      <c r="G80" s="194">
        <v>1534.87</v>
      </c>
      <c r="H80" s="193">
        <v>47</v>
      </c>
      <c r="I80" s="194">
        <v>2025.9</v>
      </c>
      <c r="J80" s="193">
        <v>25</v>
      </c>
      <c r="K80" s="194">
        <v>1012.13</v>
      </c>
      <c r="L80" s="193">
        <v>29</v>
      </c>
      <c r="M80" s="194">
        <v>1255</v>
      </c>
      <c r="N80" s="193">
        <v>18</v>
      </c>
      <c r="O80" s="194">
        <v>725.77</v>
      </c>
      <c r="P80" s="197">
        <v>203</v>
      </c>
      <c r="Q80" s="197">
        <v>8538.33</v>
      </c>
    </row>
    <row r="81" s="179" customFormat="1" ht="23" customHeight="1" spans="1:17">
      <c r="A81" s="192">
        <v>77</v>
      </c>
      <c r="B81" s="77" t="s">
        <v>168</v>
      </c>
      <c r="C81" s="77" t="s">
        <v>169</v>
      </c>
      <c r="D81" s="193">
        <v>0</v>
      </c>
      <c r="E81" s="194">
        <v>0</v>
      </c>
      <c r="F81" s="193">
        <v>14</v>
      </c>
      <c r="G81" s="194">
        <v>268.65</v>
      </c>
      <c r="H81" s="193">
        <v>5</v>
      </c>
      <c r="I81" s="194">
        <v>121.33</v>
      </c>
      <c r="J81" s="193">
        <v>0</v>
      </c>
      <c r="K81" s="194">
        <v>0</v>
      </c>
      <c r="L81" s="193">
        <v>0</v>
      </c>
      <c r="M81" s="194">
        <v>0</v>
      </c>
      <c r="N81" s="193">
        <v>11</v>
      </c>
      <c r="O81" s="194">
        <v>188.77</v>
      </c>
      <c r="P81" s="197">
        <v>30</v>
      </c>
      <c r="Q81" s="197">
        <v>578.75</v>
      </c>
    </row>
    <row r="82" s="179" customFormat="1" ht="23" customHeight="1" spans="1:17">
      <c r="A82" s="192">
        <v>78</v>
      </c>
      <c r="B82" s="77" t="s">
        <v>170</v>
      </c>
      <c r="C82" s="77" t="s">
        <v>171</v>
      </c>
      <c r="D82" s="193">
        <v>0</v>
      </c>
      <c r="E82" s="194">
        <v>0</v>
      </c>
      <c r="F82" s="193">
        <v>0</v>
      </c>
      <c r="G82" s="194">
        <v>0</v>
      </c>
      <c r="H82" s="193">
        <v>0</v>
      </c>
      <c r="I82" s="194">
        <v>0</v>
      </c>
      <c r="J82" s="193">
        <v>0</v>
      </c>
      <c r="K82" s="194">
        <v>0</v>
      </c>
      <c r="L82" s="193">
        <v>10</v>
      </c>
      <c r="M82" s="194">
        <v>95.13</v>
      </c>
      <c r="N82" s="193">
        <v>22</v>
      </c>
      <c r="O82" s="194">
        <v>359.37</v>
      </c>
      <c r="P82" s="197">
        <v>32</v>
      </c>
      <c r="Q82" s="197">
        <v>454.5</v>
      </c>
    </row>
    <row r="83" s="179" customFormat="1" ht="23" customHeight="1" spans="1:17">
      <c r="A83" s="192">
        <v>79</v>
      </c>
      <c r="B83" s="77" t="s">
        <v>172</v>
      </c>
      <c r="C83" s="77" t="s">
        <v>173</v>
      </c>
      <c r="D83" s="193">
        <v>16</v>
      </c>
      <c r="E83" s="194">
        <v>455.15</v>
      </c>
      <c r="F83" s="193">
        <v>7</v>
      </c>
      <c r="G83" s="194">
        <v>183.06</v>
      </c>
      <c r="H83" s="193">
        <v>0</v>
      </c>
      <c r="I83" s="194">
        <v>0</v>
      </c>
      <c r="J83" s="193">
        <v>0</v>
      </c>
      <c r="K83" s="194">
        <v>0</v>
      </c>
      <c r="L83" s="193">
        <v>0</v>
      </c>
      <c r="M83" s="194">
        <v>0</v>
      </c>
      <c r="N83" s="193">
        <v>3</v>
      </c>
      <c r="O83" s="194">
        <v>64.26</v>
      </c>
      <c r="P83" s="197">
        <v>26</v>
      </c>
      <c r="Q83" s="197">
        <v>702.47</v>
      </c>
    </row>
    <row r="84" s="179" customFormat="1" ht="23" customHeight="1" spans="1:17">
      <c r="A84" s="192">
        <v>80</v>
      </c>
      <c r="B84" s="77" t="s">
        <v>174</v>
      </c>
      <c r="C84" s="77" t="s">
        <v>175</v>
      </c>
      <c r="D84" s="193">
        <v>0</v>
      </c>
      <c r="E84" s="194">
        <v>0</v>
      </c>
      <c r="F84" s="193">
        <v>0</v>
      </c>
      <c r="G84" s="194">
        <v>0</v>
      </c>
      <c r="H84" s="193">
        <v>0</v>
      </c>
      <c r="I84" s="194">
        <v>0</v>
      </c>
      <c r="J84" s="193">
        <v>0</v>
      </c>
      <c r="K84" s="194">
        <v>0</v>
      </c>
      <c r="L84" s="193">
        <v>0</v>
      </c>
      <c r="M84" s="194">
        <v>0</v>
      </c>
      <c r="N84" s="193">
        <v>54</v>
      </c>
      <c r="O84" s="194">
        <v>677.73</v>
      </c>
      <c r="P84" s="197">
        <v>54</v>
      </c>
      <c r="Q84" s="197">
        <v>677.73</v>
      </c>
    </row>
    <row r="85" s="179" customFormat="1" ht="23" customHeight="1" spans="1:17">
      <c r="A85" s="192">
        <v>81</v>
      </c>
      <c r="B85" s="77" t="s">
        <v>176</v>
      </c>
      <c r="C85" s="77" t="s">
        <v>177</v>
      </c>
      <c r="D85" s="193">
        <v>6</v>
      </c>
      <c r="E85" s="194">
        <v>50.59</v>
      </c>
      <c r="F85" s="193">
        <v>7</v>
      </c>
      <c r="G85" s="194">
        <v>85.23</v>
      </c>
      <c r="H85" s="193">
        <v>2</v>
      </c>
      <c r="I85" s="194">
        <v>26.59</v>
      </c>
      <c r="J85" s="193">
        <v>3</v>
      </c>
      <c r="K85" s="194">
        <v>27.46</v>
      </c>
      <c r="L85" s="193">
        <v>3</v>
      </c>
      <c r="M85" s="194">
        <v>39.65</v>
      </c>
      <c r="N85" s="193">
        <v>19</v>
      </c>
      <c r="O85" s="194">
        <v>207.17</v>
      </c>
      <c r="P85" s="197">
        <v>40</v>
      </c>
      <c r="Q85" s="197">
        <v>436.69</v>
      </c>
    </row>
    <row r="86" s="179" customFormat="1" ht="23" customHeight="1" spans="1:17">
      <c r="A86" s="192">
        <v>82</v>
      </c>
      <c r="B86" s="77" t="s">
        <v>178</v>
      </c>
      <c r="C86" s="77" t="s">
        <v>179</v>
      </c>
      <c r="D86" s="193">
        <v>0</v>
      </c>
      <c r="E86" s="194">
        <v>0</v>
      </c>
      <c r="F86" s="193">
        <v>0</v>
      </c>
      <c r="G86" s="194">
        <v>0</v>
      </c>
      <c r="H86" s="193">
        <v>0</v>
      </c>
      <c r="I86" s="194">
        <v>0</v>
      </c>
      <c r="J86" s="193">
        <v>0</v>
      </c>
      <c r="K86" s="194">
        <v>0</v>
      </c>
      <c r="L86" s="193">
        <v>0</v>
      </c>
      <c r="M86" s="194">
        <v>0</v>
      </c>
      <c r="N86" s="193">
        <v>2</v>
      </c>
      <c r="O86" s="194">
        <v>30.9</v>
      </c>
      <c r="P86" s="197">
        <v>2</v>
      </c>
      <c r="Q86" s="197">
        <v>30.9</v>
      </c>
    </row>
    <row r="87" s="179" customFormat="1" ht="23" customHeight="1" spans="1:17">
      <c r="A87" s="192">
        <v>83</v>
      </c>
      <c r="B87" s="77" t="s">
        <v>180</v>
      </c>
      <c r="C87" s="77" t="s">
        <v>181</v>
      </c>
      <c r="D87" s="193">
        <v>0</v>
      </c>
      <c r="E87" s="194">
        <v>0</v>
      </c>
      <c r="F87" s="193">
        <v>0</v>
      </c>
      <c r="G87" s="194">
        <v>0</v>
      </c>
      <c r="H87" s="193">
        <v>0</v>
      </c>
      <c r="I87" s="194">
        <v>0</v>
      </c>
      <c r="J87" s="193">
        <v>0</v>
      </c>
      <c r="K87" s="194">
        <v>0</v>
      </c>
      <c r="L87" s="193">
        <v>0</v>
      </c>
      <c r="M87" s="194">
        <v>0</v>
      </c>
      <c r="N87" s="193">
        <v>30</v>
      </c>
      <c r="O87" s="194">
        <v>516.17</v>
      </c>
      <c r="P87" s="197">
        <v>30</v>
      </c>
      <c r="Q87" s="197">
        <v>516.17</v>
      </c>
    </row>
    <row r="88" s="179" customFormat="1" ht="23" customHeight="1" spans="1:17">
      <c r="A88" s="192">
        <v>84</v>
      </c>
      <c r="B88" s="77" t="s">
        <v>182</v>
      </c>
      <c r="C88" s="77" t="s">
        <v>183</v>
      </c>
      <c r="D88" s="193">
        <v>0</v>
      </c>
      <c r="E88" s="194">
        <v>0</v>
      </c>
      <c r="F88" s="193">
        <v>0</v>
      </c>
      <c r="G88" s="194">
        <v>0</v>
      </c>
      <c r="H88" s="193">
        <v>0</v>
      </c>
      <c r="I88" s="194">
        <v>0</v>
      </c>
      <c r="J88" s="193">
        <v>0</v>
      </c>
      <c r="K88" s="194">
        <v>0</v>
      </c>
      <c r="L88" s="193">
        <v>0</v>
      </c>
      <c r="M88" s="194">
        <v>0</v>
      </c>
      <c r="N88" s="193">
        <v>6</v>
      </c>
      <c r="O88" s="194">
        <v>67.27</v>
      </c>
      <c r="P88" s="197">
        <v>6</v>
      </c>
      <c r="Q88" s="197">
        <v>67.27</v>
      </c>
    </row>
    <row r="89" s="179" customFormat="1" ht="23" customHeight="1" spans="1:17">
      <c r="A89" s="192">
        <v>85</v>
      </c>
      <c r="B89" s="77" t="s">
        <v>184</v>
      </c>
      <c r="C89" s="77" t="s">
        <v>185</v>
      </c>
      <c r="D89" s="193">
        <v>0</v>
      </c>
      <c r="E89" s="194">
        <v>0</v>
      </c>
      <c r="F89" s="193">
        <v>0</v>
      </c>
      <c r="G89" s="194">
        <v>0</v>
      </c>
      <c r="H89" s="193">
        <v>0</v>
      </c>
      <c r="I89" s="194">
        <v>0</v>
      </c>
      <c r="J89" s="193">
        <v>0</v>
      </c>
      <c r="K89" s="194">
        <v>0</v>
      </c>
      <c r="L89" s="193">
        <v>0</v>
      </c>
      <c r="M89" s="194">
        <v>0</v>
      </c>
      <c r="N89" s="193">
        <v>0</v>
      </c>
      <c r="O89" s="194">
        <v>0</v>
      </c>
      <c r="P89" s="197">
        <v>0</v>
      </c>
      <c r="Q89" s="197">
        <v>0</v>
      </c>
    </row>
    <row r="90" s="179" customFormat="1" ht="23" customHeight="1" spans="1:17">
      <c r="A90" s="192">
        <v>86</v>
      </c>
      <c r="B90" s="77" t="s">
        <v>186</v>
      </c>
      <c r="C90" s="77" t="s">
        <v>187</v>
      </c>
      <c r="D90" s="193">
        <v>23</v>
      </c>
      <c r="E90" s="194">
        <v>403.13</v>
      </c>
      <c r="F90" s="193">
        <v>13</v>
      </c>
      <c r="G90" s="194">
        <v>259.69</v>
      </c>
      <c r="H90" s="193">
        <v>69</v>
      </c>
      <c r="I90" s="194">
        <v>1265.86</v>
      </c>
      <c r="J90" s="193">
        <v>40</v>
      </c>
      <c r="K90" s="194">
        <v>659.88</v>
      </c>
      <c r="L90" s="193">
        <v>27</v>
      </c>
      <c r="M90" s="194">
        <v>413.12</v>
      </c>
      <c r="N90" s="193">
        <v>67</v>
      </c>
      <c r="O90" s="194">
        <v>1138.66</v>
      </c>
      <c r="P90" s="197">
        <v>239</v>
      </c>
      <c r="Q90" s="197">
        <v>4140.34</v>
      </c>
    </row>
    <row r="91" s="179" customFormat="1" ht="23" customHeight="1" spans="1:17">
      <c r="A91" s="192">
        <v>87</v>
      </c>
      <c r="B91" s="77" t="s">
        <v>188</v>
      </c>
      <c r="C91" s="77" t="s">
        <v>189</v>
      </c>
      <c r="D91" s="193">
        <v>206</v>
      </c>
      <c r="E91" s="194">
        <v>3484.43</v>
      </c>
      <c r="F91" s="193">
        <v>184</v>
      </c>
      <c r="G91" s="194">
        <v>3244.6</v>
      </c>
      <c r="H91" s="193">
        <v>194</v>
      </c>
      <c r="I91" s="194">
        <v>3454.24</v>
      </c>
      <c r="J91" s="193">
        <v>151</v>
      </c>
      <c r="K91" s="194">
        <v>2487.72</v>
      </c>
      <c r="L91" s="193">
        <v>195</v>
      </c>
      <c r="M91" s="194">
        <v>3101.74</v>
      </c>
      <c r="N91" s="193">
        <v>168</v>
      </c>
      <c r="O91" s="194">
        <v>2602.74</v>
      </c>
      <c r="P91" s="197">
        <v>1098</v>
      </c>
      <c r="Q91" s="197">
        <v>18375.47</v>
      </c>
    </row>
    <row r="92" s="179" customFormat="1" ht="23" customHeight="1" spans="1:17">
      <c r="A92" s="192">
        <v>88</v>
      </c>
      <c r="B92" s="77" t="s">
        <v>190</v>
      </c>
      <c r="C92" s="77" t="s">
        <v>191</v>
      </c>
      <c r="D92" s="193">
        <v>0</v>
      </c>
      <c r="E92" s="194">
        <v>0</v>
      </c>
      <c r="F92" s="193">
        <v>0</v>
      </c>
      <c r="G92" s="194">
        <v>0</v>
      </c>
      <c r="H92" s="193">
        <v>0</v>
      </c>
      <c r="I92" s="194">
        <v>0</v>
      </c>
      <c r="J92" s="193">
        <v>0</v>
      </c>
      <c r="K92" s="194">
        <v>0</v>
      </c>
      <c r="L92" s="193">
        <v>0</v>
      </c>
      <c r="M92" s="194">
        <v>0</v>
      </c>
      <c r="N92" s="193">
        <v>0</v>
      </c>
      <c r="O92" s="194">
        <v>0</v>
      </c>
      <c r="P92" s="197">
        <v>0</v>
      </c>
      <c r="Q92" s="197">
        <v>0</v>
      </c>
    </row>
    <row r="93" s="179" customFormat="1" ht="23" customHeight="1" spans="1:17">
      <c r="A93" s="192">
        <v>89</v>
      </c>
      <c r="B93" s="77" t="s">
        <v>192</v>
      </c>
      <c r="C93" s="77" t="s">
        <v>193</v>
      </c>
      <c r="D93" s="193">
        <v>31</v>
      </c>
      <c r="E93" s="194">
        <v>632.65</v>
      </c>
      <c r="F93" s="193">
        <v>13</v>
      </c>
      <c r="G93" s="194">
        <v>291.78</v>
      </c>
      <c r="H93" s="193">
        <v>33</v>
      </c>
      <c r="I93" s="194">
        <v>652.85</v>
      </c>
      <c r="J93" s="193">
        <v>31</v>
      </c>
      <c r="K93" s="194">
        <v>600.49</v>
      </c>
      <c r="L93" s="193">
        <v>19</v>
      </c>
      <c r="M93" s="194">
        <v>346.82</v>
      </c>
      <c r="N93" s="193">
        <v>34</v>
      </c>
      <c r="O93" s="194">
        <v>580.09</v>
      </c>
      <c r="P93" s="197">
        <v>161</v>
      </c>
      <c r="Q93" s="197">
        <v>3104.68</v>
      </c>
    </row>
    <row r="94" s="179" customFormat="1" ht="23" customHeight="1" spans="1:17">
      <c r="A94" s="192">
        <v>90</v>
      </c>
      <c r="B94" s="77" t="s">
        <v>194</v>
      </c>
      <c r="C94" s="77" t="s">
        <v>195</v>
      </c>
      <c r="D94" s="193">
        <v>46</v>
      </c>
      <c r="E94" s="194">
        <v>715.18</v>
      </c>
      <c r="F94" s="193">
        <v>23</v>
      </c>
      <c r="G94" s="194">
        <v>244.6</v>
      </c>
      <c r="H94" s="193">
        <v>55</v>
      </c>
      <c r="I94" s="194">
        <v>777.81</v>
      </c>
      <c r="J94" s="193">
        <v>33</v>
      </c>
      <c r="K94" s="194">
        <v>466.49</v>
      </c>
      <c r="L94" s="193">
        <v>53</v>
      </c>
      <c r="M94" s="194">
        <v>834.29</v>
      </c>
      <c r="N94" s="193">
        <v>41</v>
      </c>
      <c r="O94" s="194">
        <v>542.33</v>
      </c>
      <c r="P94" s="197">
        <v>251</v>
      </c>
      <c r="Q94" s="197">
        <v>3580.7</v>
      </c>
    </row>
    <row r="95" s="179" customFormat="1" ht="23" customHeight="1" spans="1:17">
      <c r="A95" s="192">
        <v>91</v>
      </c>
      <c r="B95" s="77" t="s">
        <v>196</v>
      </c>
      <c r="C95" s="77" t="s">
        <v>197</v>
      </c>
      <c r="D95" s="193">
        <v>161</v>
      </c>
      <c r="E95" s="194">
        <v>3072.03</v>
      </c>
      <c r="F95" s="193">
        <v>80</v>
      </c>
      <c r="G95" s="194">
        <v>1417.49</v>
      </c>
      <c r="H95" s="193">
        <v>102</v>
      </c>
      <c r="I95" s="194">
        <v>1821.34</v>
      </c>
      <c r="J95" s="193">
        <v>94</v>
      </c>
      <c r="K95" s="194">
        <v>1778.43</v>
      </c>
      <c r="L95" s="193">
        <v>58</v>
      </c>
      <c r="M95" s="194">
        <v>1051.51</v>
      </c>
      <c r="N95" s="193">
        <v>50</v>
      </c>
      <c r="O95" s="194">
        <v>891.85</v>
      </c>
      <c r="P95" s="197">
        <v>545</v>
      </c>
      <c r="Q95" s="197">
        <v>10032.65</v>
      </c>
    </row>
    <row r="96" s="179" customFormat="1" ht="23" customHeight="1" spans="1:17">
      <c r="A96" s="192">
        <v>92</v>
      </c>
      <c r="B96" s="77" t="s">
        <v>198</v>
      </c>
      <c r="C96" s="77" t="s">
        <v>199</v>
      </c>
      <c r="D96" s="193">
        <v>44</v>
      </c>
      <c r="E96" s="194">
        <v>612.25</v>
      </c>
      <c r="F96" s="193">
        <v>68</v>
      </c>
      <c r="G96" s="194">
        <v>940.93</v>
      </c>
      <c r="H96" s="193">
        <v>48</v>
      </c>
      <c r="I96" s="194">
        <v>594.29</v>
      </c>
      <c r="J96" s="193">
        <v>76</v>
      </c>
      <c r="K96" s="194">
        <v>780.82</v>
      </c>
      <c r="L96" s="193">
        <v>58</v>
      </c>
      <c r="M96" s="194">
        <v>808.48</v>
      </c>
      <c r="N96" s="193">
        <v>52</v>
      </c>
      <c r="O96" s="194">
        <v>670.57</v>
      </c>
      <c r="P96" s="197">
        <v>346</v>
      </c>
      <c r="Q96" s="197">
        <v>4407.34</v>
      </c>
    </row>
    <row r="97" s="179" customFormat="1" ht="23" customHeight="1" spans="1:17">
      <c r="A97" s="192">
        <v>93</v>
      </c>
      <c r="B97" s="77" t="s">
        <v>200</v>
      </c>
      <c r="C97" s="77" t="s">
        <v>201</v>
      </c>
      <c r="D97" s="193">
        <v>45</v>
      </c>
      <c r="E97" s="194">
        <v>740.85</v>
      </c>
      <c r="F97" s="193">
        <v>27</v>
      </c>
      <c r="G97" s="194">
        <v>535.9</v>
      </c>
      <c r="H97" s="193">
        <v>44</v>
      </c>
      <c r="I97" s="194">
        <v>898.82</v>
      </c>
      <c r="J97" s="193">
        <v>53</v>
      </c>
      <c r="K97" s="194">
        <v>742.06</v>
      </c>
      <c r="L97" s="193">
        <v>40</v>
      </c>
      <c r="M97" s="194">
        <v>492.43</v>
      </c>
      <c r="N97" s="193">
        <v>29</v>
      </c>
      <c r="O97" s="194">
        <v>420.29</v>
      </c>
      <c r="P97" s="197">
        <v>238</v>
      </c>
      <c r="Q97" s="197">
        <v>3830.35</v>
      </c>
    </row>
    <row r="98" s="179" customFormat="1" ht="23" customHeight="1" spans="1:17">
      <c r="A98" s="192">
        <v>94</v>
      </c>
      <c r="B98" s="77" t="s">
        <v>202</v>
      </c>
      <c r="C98" s="77" t="s">
        <v>203</v>
      </c>
      <c r="D98" s="193">
        <v>10</v>
      </c>
      <c r="E98" s="194">
        <v>246</v>
      </c>
      <c r="F98" s="193">
        <v>17</v>
      </c>
      <c r="G98" s="194">
        <v>379.54</v>
      </c>
      <c r="H98" s="193">
        <v>6</v>
      </c>
      <c r="I98" s="194">
        <v>114.11</v>
      </c>
      <c r="J98" s="193">
        <v>35</v>
      </c>
      <c r="K98" s="194">
        <v>783.43</v>
      </c>
      <c r="L98" s="193">
        <v>12</v>
      </c>
      <c r="M98" s="194">
        <v>210.27</v>
      </c>
      <c r="N98" s="193">
        <v>4</v>
      </c>
      <c r="O98" s="194">
        <v>89.52</v>
      </c>
      <c r="P98" s="197">
        <v>84</v>
      </c>
      <c r="Q98" s="197">
        <v>1822.87</v>
      </c>
    </row>
    <row r="99" s="179" customFormat="1" ht="23" customHeight="1" spans="1:17">
      <c r="A99" s="192">
        <v>95</v>
      </c>
      <c r="B99" s="77" t="s">
        <v>204</v>
      </c>
      <c r="C99" s="77" t="s">
        <v>205</v>
      </c>
      <c r="D99" s="193">
        <v>0</v>
      </c>
      <c r="E99" s="194">
        <v>0</v>
      </c>
      <c r="F99" s="193">
        <v>13</v>
      </c>
      <c r="G99" s="194">
        <v>164.94</v>
      </c>
      <c r="H99" s="193">
        <v>5</v>
      </c>
      <c r="I99" s="194">
        <v>56.02</v>
      </c>
      <c r="J99" s="193">
        <v>5</v>
      </c>
      <c r="K99" s="194">
        <v>41.96</v>
      </c>
      <c r="L99" s="193">
        <v>4</v>
      </c>
      <c r="M99" s="194">
        <v>50.43</v>
      </c>
      <c r="N99" s="193">
        <v>1</v>
      </c>
      <c r="O99" s="194">
        <v>9.8</v>
      </c>
      <c r="P99" s="197">
        <v>28</v>
      </c>
      <c r="Q99" s="197">
        <v>323.15</v>
      </c>
    </row>
    <row r="100" s="179" customFormat="1" ht="23" customHeight="1" spans="1:17">
      <c r="A100" s="192">
        <v>96</v>
      </c>
      <c r="B100" s="77" t="s">
        <v>206</v>
      </c>
      <c r="C100" s="77" t="s">
        <v>207</v>
      </c>
      <c r="D100" s="193">
        <v>0</v>
      </c>
      <c r="E100" s="194">
        <v>0</v>
      </c>
      <c r="F100" s="193">
        <v>0</v>
      </c>
      <c r="G100" s="194">
        <v>0</v>
      </c>
      <c r="H100" s="193">
        <v>0</v>
      </c>
      <c r="I100" s="194">
        <v>0</v>
      </c>
      <c r="J100" s="193">
        <v>3</v>
      </c>
      <c r="K100" s="194">
        <v>25.93</v>
      </c>
      <c r="L100" s="193">
        <v>5</v>
      </c>
      <c r="M100" s="194">
        <v>51.2</v>
      </c>
      <c r="N100" s="193">
        <v>0</v>
      </c>
      <c r="O100" s="194">
        <v>0</v>
      </c>
      <c r="P100" s="197">
        <v>8</v>
      </c>
      <c r="Q100" s="197">
        <v>77.13</v>
      </c>
    </row>
    <row r="101" s="179" customFormat="1" ht="23" customHeight="1" spans="1:17">
      <c r="A101" s="192">
        <v>97</v>
      </c>
      <c r="B101" s="77" t="s">
        <v>208</v>
      </c>
      <c r="C101" s="77" t="s">
        <v>209</v>
      </c>
      <c r="D101" s="193">
        <v>2</v>
      </c>
      <c r="E101" s="194">
        <v>24.49</v>
      </c>
      <c r="F101" s="193">
        <v>3</v>
      </c>
      <c r="G101" s="194">
        <v>18.81</v>
      </c>
      <c r="H101" s="193">
        <v>1</v>
      </c>
      <c r="I101" s="194">
        <v>2.46</v>
      </c>
      <c r="J101" s="193">
        <v>0</v>
      </c>
      <c r="K101" s="194">
        <v>0</v>
      </c>
      <c r="L101" s="193">
        <v>0</v>
      </c>
      <c r="M101" s="194">
        <v>0</v>
      </c>
      <c r="N101" s="193">
        <v>0</v>
      </c>
      <c r="O101" s="194">
        <v>0</v>
      </c>
      <c r="P101" s="197">
        <v>6</v>
      </c>
      <c r="Q101" s="197">
        <v>45.76</v>
      </c>
    </row>
    <row r="102" s="179" customFormat="1" ht="23" customHeight="1" spans="1:17">
      <c r="A102" s="192">
        <v>98</v>
      </c>
      <c r="B102" s="77" t="s">
        <v>210</v>
      </c>
      <c r="C102" s="77" t="s">
        <v>211</v>
      </c>
      <c r="D102" s="193">
        <v>460</v>
      </c>
      <c r="E102" s="194">
        <v>8266.2</v>
      </c>
      <c r="F102" s="193">
        <v>311</v>
      </c>
      <c r="G102" s="194">
        <v>5446.02</v>
      </c>
      <c r="H102" s="193">
        <v>363</v>
      </c>
      <c r="I102" s="194">
        <v>6299.52</v>
      </c>
      <c r="J102" s="193">
        <v>302</v>
      </c>
      <c r="K102" s="194">
        <v>5020.93</v>
      </c>
      <c r="L102" s="193">
        <v>302</v>
      </c>
      <c r="M102" s="194">
        <v>5003.46</v>
      </c>
      <c r="N102" s="193">
        <v>293</v>
      </c>
      <c r="O102" s="194">
        <v>4598.17</v>
      </c>
      <c r="P102" s="197">
        <v>2031</v>
      </c>
      <c r="Q102" s="197">
        <v>34634.3</v>
      </c>
    </row>
    <row r="103" s="179" customFormat="1" ht="23" customHeight="1" spans="1:17">
      <c r="A103" s="192">
        <v>99</v>
      </c>
      <c r="B103" s="77" t="s">
        <v>212</v>
      </c>
      <c r="C103" s="77" t="s">
        <v>213</v>
      </c>
      <c r="D103" s="193">
        <v>37</v>
      </c>
      <c r="E103" s="194">
        <v>738</v>
      </c>
      <c r="F103" s="193">
        <v>22</v>
      </c>
      <c r="G103" s="194">
        <v>432.98</v>
      </c>
      <c r="H103" s="193">
        <v>6</v>
      </c>
      <c r="I103" s="194">
        <v>118.58</v>
      </c>
      <c r="J103" s="193">
        <v>27</v>
      </c>
      <c r="K103" s="194">
        <v>543.94</v>
      </c>
      <c r="L103" s="193">
        <v>53</v>
      </c>
      <c r="M103" s="194">
        <v>1057.17</v>
      </c>
      <c r="N103" s="193">
        <v>70</v>
      </c>
      <c r="O103" s="194">
        <v>1343.65</v>
      </c>
      <c r="P103" s="197">
        <v>215</v>
      </c>
      <c r="Q103" s="197">
        <v>4234.32</v>
      </c>
    </row>
    <row r="104" s="179" customFormat="1" ht="23" customHeight="1" spans="1:17">
      <c r="A104" s="192">
        <v>100</v>
      </c>
      <c r="B104" s="77" t="s">
        <v>214</v>
      </c>
      <c r="C104" s="77" t="s">
        <v>215</v>
      </c>
      <c r="D104" s="193">
        <v>121</v>
      </c>
      <c r="E104" s="194">
        <v>2372.64</v>
      </c>
      <c r="F104" s="193">
        <v>108</v>
      </c>
      <c r="G104" s="194">
        <v>2134.54</v>
      </c>
      <c r="H104" s="193">
        <v>64</v>
      </c>
      <c r="I104" s="194">
        <v>1293.88</v>
      </c>
      <c r="J104" s="193">
        <v>44</v>
      </c>
      <c r="K104" s="194">
        <v>850.26</v>
      </c>
      <c r="L104" s="193">
        <v>102</v>
      </c>
      <c r="M104" s="194">
        <v>1994.84</v>
      </c>
      <c r="N104" s="193">
        <v>83</v>
      </c>
      <c r="O104" s="194">
        <v>1544.49</v>
      </c>
      <c r="P104" s="197">
        <v>522</v>
      </c>
      <c r="Q104" s="197">
        <v>10190.65</v>
      </c>
    </row>
    <row r="105" s="179" customFormat="1" ht="23" customHeight="1" spans="1:17">
      <c r="A105" s="192">
        <v>101</v>
      </c>
      <c r="B105" s="77" t="s">
        <v>216</v>
      </c>
      <c r="C105" s="77" t="s">
        <v>217</v>
      </c>
      <c r="D105" s="193">
        <v>0</v>
      </c>
      <c r="E105" s="194">
        <v>0</v>
      </c>
      <c r="F105" s="193">
        <v>0</v>
      </c>
      <c r="G105" s="194">
        <v>0</v>
      </c>
      <c r="H105" s="193">
        <v>0</v>
      </c>
      <c r="I105" s="194">
        <v>0</v>
      </c>
      <c r="J105" s="193">
        <v>0</v>
      </c>
      <c r="K105" s="194">
        <v>0</v>
      </c>
      <c r="L105" s="193">
        <v>0</v>
      </c>
      <c r="M105" s="194">
        <v>0</v>
      </c>
      <c r="N105" s="193">
        <v>0</v>
      </c>
      <c r="O105" s="194">
        <v>0</v>
      </c>
      <c r="P105" s="197">
        <v>0</v>
      </c>
      <c r="Q105" s="197">
        <v>0</v>
      </c>
    </row>
    <row r="106" s="179" customFormat="1" ht="23" customHeight="1" spans="1:17">
      <c r="A106" s="192">
        <v>102</v>
      </c>
      <c r="B106" s="77" t="s">
        <v>218</v>
      </c>
      <c r="C106" s="77" t="s">
        <v>219</v>
      </c>
      <c r="D106" s="193">
        <v>239</v>
      </c>
      <c r="E106" s="194">
        <v>4363.97</v>
      </c>
      <c r="F106" s="193">
        <v>136</v>
      </c>
      <c r="G106" s="194">
        <v>2398.41</v>
      </c>
      <c r="H106" s="193">
        <v>247</v>
      </c>
      <c r="I106" s="194">
        <v>4985.11</v>
      </c>
      <c r="J106" s="193">
        <v>183</v>
      </c>
      <c r="K106" s="194">
        <v>2856.43</v>
      </c>
      <c r="L106" s="193">
        <v>151</v>
      </c>
      <c r="M106" s="194">
        <v>2311.94</v>
      </c>
      <c r="N106" s="193">
        <v>118</v>
      </c>
      <c r="O106" s="194">
        <v>1881.36</v>
      </c>
      <c r="P106" s="197">
        <v>1074</v>
      </c>
      <c r="Q106" s="197">
        <v>18797.22</v>
      </c>
    </row>
    <row r="107" s="179" customFormat="1" ht="23" customHeight="1" spans="1:17">
      <c r="A107" s="192">
        <v>103</v>
      </c>
      <c r="B107" s="77" t="s">
        <v>220</v>
      </c>
      <c r="C107" s="77" t="s">
        <v>221</v>
      </c>
      <c r="D107" s="193">
        <v>0</v>
      </c>
      <c r="E107" s="194">
        <v>0</v>
      </c>
      <c r="F107" s="193">
        <v>0</v>
      </c>
      <c r="G107" s="194">
        <v>0</v>
      </c>
      <c r="H107" s="193">
        <v>0</v>
      </c>
      <c r="I107" s="194">
        <v>0</v>
      </c>
      <c r="J107" s="193">
        <v>0</v>
      </c>
      <c r="K107" s="194">
        <v>0</v>
      </c>
      <c r="L107" s="193">
        <v>0</v>
      </c>
      <c r="M107" s="194">
        <v>0</v>
      </c>
      <c r="N107" s="193">
        <v>9</v>
      </c>
      <c r="O107" s="194">
        <v>130.34</v>
      </c>
      <c r="P107" s="197">
        <v>9</v>
      </c>
      <c r="Q107" s="197">
        <v>130.34</v>
      </c>
    </row>
    <row r="108" s="179" customFormat="1" ht="23" customHeight="1" spans="1:17">
      <c r="A108" s="192">
        <v>104</v>
      </c>
      <c r="B108" s="77" t="s">
        <v>222</v>
      </c>
      <c r="C108" s="77" t="s">
        <v>223</v>
      </c>
      <c r="D108" s="193">
        <v>108</v>
      </c>
      <c r="E108" s="194">
        <v>2864.24</v>
      </c>
      <c r="F108" s="193">
        <v>52</v>
      </c>
      <c r="G108" s="194">
        <v>1561.39</v>
      </c>
      <c r="H108" s="193">
        <v>75</v>
      </c>
      <c r="I108" s="194">
        <v>2293.54</v>
      </c>
      <c r="J108" s="193">
        <v>33</v>
      </c>
      <c r="K108" s="194">
        <v>1148.1</v>
      </c>
      <c r="L108" s="193">
        <v>60</v>
      </c>
      <c r="M108" s="194">
        <v>1600.53</v>
      </c>
      <c r="N108" s="193">
        <v>70</v>
      </c>
      <c r="O108" s="194">
        <v>1877.02</v>
      </c>
      <c r="P108" s="197">
        <v>398</v>
      </c>
      <c r="Q108" s="197">
        <v>11344.82</v>
      </c>
    </row>
    <row r="109" s="179" customFormat="1" ht="23" customHeight="1" spans="1:17">
      <c r="A109" s="192">
        <v>105</v>
      </c>
      <c r="B109" s="77" t="s">
        <v>224</v>
      </c>
      <c r="C109" s="77" t="s">
        <v>225</v>
      </c>
      <c r="D109" s="193">
        <v>0</v>
      </c>
      <c r="E109" s="194">
        <v>0</v>
      </c>
      <c r="F109" s="193">
        <v>0</v>
      </c>
      <c r="G109" s="194">
        <v>0</v>
      </c>
      <c r="H109" s="193">
        <v>0</v>
      </c>
      <c r="I109" s="194">
        <v>0</v>
      </c>
      <c r="J109" s="193">
        <v>0</v>
      </c>
      <c r="K109" s="194">
        <v>0</v>
      </c>
      <c r="L109" s="193">
        <v>0</v>
      </c>
      <c r="M109" s="194">
        <v>0</v>
      </c>
      <c r="N109" s="193">
        <v>1</v>
      </c>
      <c r="O109" s="194">
        <v>23.19</v>
      </c>
      <c r="P109" s="197">
        <v>1</v>
      </c>
      <c r="Q109" s="197">
        <v>23.19</v>
      </c>
    </row>
    <row r="110" s="179" customFormat="1" ht="23" customHeight="1" spans="1:17">
      <c r="A110" s="192">
        <v>106</v>
      </c>
      <c r="B110" s="77" t="s">
        <v>226</v>
      </c>
      <c r="C110" s="77" t="s">
        <v>227</v>
      </c>
      <c r="D110" s="193">
        <v>27</v>
      </c>
      <c r="E110" s="194">
        <v>289.99</v>
      </c>
      <c r="F110" s="193">
        <v>6</v>
      </c>
      <c r="G110" s="194">
        <v>103.1</v>
      </c>
      <c r="H110" s="193">
        <v>29</v>
      </c>
      <c r="I110" s="194">
        <v>311.38</v>
      </c>
      <c r="J110" s="193">
        <v>13</v>
      </c>
      <c r="K110" s="194">
        <v>158.09</v>
      </c>
      <c r="L110" s="193">
        <v>6</v>
      </c>
      <c r="M110" s="194">
        <v>92.38</v>
      </c>
      <c r="N110" s="193">
        <v>11</v>
      </c>
      <c r="O110" s="194">
        <v>189.29</v>
      </c>
      <c r="P110" s="197">
        <v>92</v>
      </c>
      <c r="Q110" s="197">
        <v>1144.23</v>
      </c>
    </row>
    <row r="111" s="179" customFormat="1" ht="23" customHeight="1" spans="1:17">
      <c r="A111" s="192">
        <v>107</v>
      </c>
      <c r="B111" s="77" t="s">
        <v>228</v>
      </c>
      <c r="C111" s="77" t="s">
        <v>229</v>
      </c>
      <c r="D111" s="193">
        <v>0</v>
      </c>
      <c r="E111" s="194">
        <v>0</v>
      </c>
      <c r="F111" s="193">
        <v>0</v>
      </c>
      <c r="G111" s="194">
        <v>0</v>
      </c>
      <c r="H111" s="193">
        <v>0</v>
      </c>
      <c r="I111" s="194">
        <v>0</v>
      </c>
      <c r="J111" s="193">
        <v>0</v>
      </c>
      <c r="K111" s="194">
        <v>0</v>
      </c>
      <c r="L111" s="193">
        <v>0</v>
      </c>
      <c r="M111" s="194">
        <v>0</v>
      </c>
      <c r="N111" s="193">
        <v>0</v>
      </c>
      <c r="O111" s="194">
        <v>0</v>
      </c>
      <c r="P111" s="197">
        <v>0</v>
      </c>
      <c r="Q111" s="197">
        <v>0</v>
      </c>
    </row>
    <row r="112" s="179" customFormat="1" ht="23" customHeight="1" spans="1:17">
      <c r="A112" s="192">
        <v>108</v>
      </c>
      <c r="B112" s="77" t="s">
        <v>230</v>
      </c>
      <c r="C112" s="77" t="s">
        <v>231</v>
      </c>
      <c r="D112" s="193">
        <v>109</v>
      </c>
      <c r="E112" s="194">
        <v>925.6</v>
      </c>
      <c r="F112" s="193">
        <v>63</v>
      </c>
      <c r="G112" s="194">
        <v>623.59</v>
      </c>
      <c r="H112" s="193">
        <v>120</v>
      </c>
      <c r="I112" s="194">
        <v>1162.48</v>
      </c>
      <c r="J112" s="193">
        <v>77</v>
      </c>
      <c r="K112" s="194">
        <v>735.33</v>
      </c>
      <c r="L112" s="193">
        <v>127</v>
      </c>
      <c r="M112" s="194">
        <v>1143.42</v>
      </c>
      <c r="N112" s="193">
        <v>90</v>
      </c>
      <c r="O112" s="194">
        <v>871.05</v>
      </c>
      <c r="P112" s="197">
        <v>586</v>
      </c>
      <c r="Q112" s="197">
        <v>5461.47</v>
      </c>
    </row>
    <row r="113" s="179" customFormat="1" ht="23" customHeight="1" spans="1:17">
      <c r="A113" s="192">
        <v>109</v>
      </c>
      <c r="B113" s="77" t="s">
        <v>232</v>
      </c>
      <c r="C113" s="77" t="s">
        <v>233</v>
      </c>
      <c r="D113" s="193">
        <v>101</v>
      </c>
      <c r="E113" s="194">
        <v>3093.84</v>
      </c>
      <c r="F113" s="193">
        <v>37</v>
      </c>
      <c r="G113" s="194">
        <v>941.31</v>
      </c>
      <c r="H113" s="193">
        <v>117</v>
      </c>
      <c r="I113" s="194">
        <v>3083.63</v>
      </c>
      <c r="J113" s="193">
        <v>55</v>
      </c>
      <c r="K113" s="194">
        <v>951.96</v>
      </c>
      <c r="L113" s="193">
        <v>27</v>
      </c>
      <c r="M113" s="194">
        <v>606.09</v>
      </c>
      <c r="N113" s="193">
        <v>92</v>
      </c>
      <c r="O113" s="194">
        <v>1938.17</v>
      </c>
      <c r="P113" s="197">
        <v>429</v>
      </c>
      <c r="Q113" s="197">
        <v>10615</v>
      </c>
    </row>
    <row r="114" s="179" customFormat="1" ht="23" customHeight="1" spans="1:17">
      <c r="A114" s="192">
        <v>110</v>
      </c>
      <c r="B114" s="77" t="s">
        <v>234</v>
      </c>
      <c r="C114" s="77" t="s">
        <v>235</v>
      </c>
      <c r="D114" s="193">
        <v>367</v>
      </c>
      <c r="E114" s="194">
        <v>7954.53</v>
      </c>
      <c r="F114" s="193">
        <v>414</v>
      </c>
      <c r="G114" s="194">
        <v>9816.58</v>
      </c>
      <c r="H114" s="193">
        <v>487</v>
      </c>
      <c r="I114" s="194">
        <v>12127.48</v>
      </c>
      <c r="J114" s="193">
        <v>376</v>
      </c>
      <c r="K114" s="194">
        <v>9323.37</v>
      </c>
      <c r="L114" s="193">
        <v>398</v>
      </c>
      <c r="M114" s="194">
        <v>10420.01</v>
      </c>
      <c r="N114" s="193">
        <v>421</v>
      </c>
      <c r="O114" s="194">
        <v>10681.32</v>
      </c>
      <c r="P114" s="197">
        <v>2463</v>
      </c>
      <c r="Q114" s="197">
        <v>60323.29</v>
      </c>
    </row>
    <row r="115" s="179" customFormat="1" ht="23" customHeight="1" spans="1:17">
      <c r="A115" s="192">
        <v>111</v>
      </c>
      <c r="B115" s="77" t="s">
        <v>236</v>
      </c>
      <c r="C115" s="77" t="s">
        <v>237</v>
      </c>
      <c r="D115" s="193">
        <v>0</v>
      </c>
      <c r="E115" s="194">
        <v>0</v>
      </c>
      <c r="F115" s="193">
        <v>0</v>
      </c>
      <c r="G115" s="194">
        <v>0</v>
      </c>
      <c r="H115" s="193">
        <v>0</v>
      </c>
      <c r="I115" s="194">
        <v>0</v>
      </c>
      <c r="J115" s="193">
        <v>0</v>
      </c>
      <c r="K115" s="194">
        <v>0</v>
      </c>
      <c r="L115" s="193">
        <v>0</v>
      </c>
      <c r="M115" s="194">
        <v>0</v>
      </c>
      <c r="N115" s="193">
        <v>0</v>
      </c>
      <c r="O115" s="194">
        <v>0</v>
      </c>
      <c r="P115" s="197">
        <v>0</v>
      </c>
      <c r="Q115" s="197">
        <v>0</v>
      </c>
    </row>
    <row r="116" s="179" customFormat="1" ht="23" customHeight="1" spans="1:17">
      <c r="A116" s="192">
        <v>112</v>
      </c>
      <c r="B116" s="77" t="s">
        <v>238</v>
      </c>
      <c r="C116" s="77" t="s">
        <v>239</v>
      </c>
      <c r="D116" s="193">
        <v>0</v>
      </c>
      <c r="E116" s="194">
        <v>0</v>
      </c>
      <c r="F116" s="193">
        <v>0</v>
      </c>
      <c r="G116" s="194">
        <v>0</v>
      </c>
      <c r="H116" s="193">
        <v>0</v>
      </c>
      <c r="I116" s="194">
        <v>0</v>
      </c>
      <c r="J116" s="193">
        <v>0</v>
      </c>
      <c r="K116" s="194">
        <v>0</v>
      </c>
      <c r="L116" s="193">
        <v>0</v>
      </c>
      <c r="M116" s="194">
        <v>0</v>
      </c>
      <c r="N116" s="193">
        <v>0</v>
      </c>
      <c r="O116" s="194">
        <v>0</v>
      </c>
      <c r="P116" s="197">
        <v>0</v>
      </c>
      <c r="Q116" s="197">
        <v>0</v>
      </c>
    </row>
    <row r="117" s="179" customFormat="1" ht="23" customHeight="1" spans="1:17">
      <c r="A117" s="192">
        <v>113</v>
      </c>
      <c r="B117" s="77" t="s">
        <v>240</v>
      </c>
      <c r="C117" s="77" t="s">
        <v>241</v>
      </c>
      <c r="D117" s="193">
        <v>34</v>
      </c>
      <c r="E117" s="194">
        <v>374.86</v>
      </c>
      <c r="F117" s="193">
        <v>18</v>
      </c>
      <c r="G117" s="194">
        <v>225.94</v>
      </c>
      <c r="H117" s="193">
        <v>18</v>
      </c>
      <c r="I117" s="194">
        <v>210.5</v>
      </c>
      <c r="J117" s="193">
        <v>58</v>
      </c>
      <c r="K117" s="194">
        <v>720.54</v>
      </c>
      <c r="L117" s="193">
        <v>16</v>
      </c>
      <c r="M117" s="194">
        <v>253.13</v>
      </c>
      <c r="N117" s="193">
        <v>4</v>
      </c>
      <c r="O117" s="194">
        <v>82.69</v>
      </c>
      <c r="P117" s="197">
        <v>148</v>
      </c>
      <c r="Q117" s="197">
        <v>1867.66</v>
      </c>
    </row>
    <row r="118" s="179" customFormat="1" ht="23" customHeight="1" spans="1:17">
      <c r="A118" s="192">
        <v>114</v>
      </c>
      <c r="B118" s="77" t="s">
        <v>242</v>
      </c>
      <c r="C118" s="77" t="s">
        <v>243</v>
      </c>
      <c r="D118" s="193">
        <v>146</v>
      </c>
      <c r="E118" s="194">
        <v>2851.34</v>
      </c>
      <c r="F118" s="193">
        <v>98</v>
      </c>
      <c r="G118" s="194">
        <v>1944.83</v>
      </c>
      <c r="H118" s="193">
        <v>119</v>
      </c>
      <c r="I118" s="194">
        <v>2312.55</v>
      </c>
      <c r="J118" s="193">
        <v>107</v>
      </c>
      <c r="K118" s="194">
        <v>2469.9</v>
      </c>
      <c r="L118" s="193">
        <v>134</v>
      </c>
      <c r="M118" s="194">
        <v>2767</v>
      </c>
      <c r="N118" s="193">
        <v>110</v>
      </c>
      <c r="O118" s="194">
        <v>2269.42</v>
      </c>
      <c r="P118" s="197">
        <v>714</v>
      </c>
      <c r="Q118" s="197">
        <v>14615.04</v>
      </c>
    </row>
    <row r="119" s="179" customFormat="1" ht="23" customHeight="1" spans="1:17">
      <c r="A119" s="192">
        <v>115</v>
      </c>
      <c r="B119" s="77" t="s">
        <v>244</v>
      </c>
      <c r="C119" s="77" t="s">
        <v>245</v>
      </c>
      <c r="D119" s="193">
        <v>72</v>
      </c>
      <c r="E119" s="194">
        <v>2243.01</v>
      </c>
      <c r="F119" s="193">
        <v>108</v>
      </c>
      <c r="G119" s="194">
        <v>1892.64</v>
      </c>
      <c r="H119" s="193">
        <v>69</v>
      </c>
      <c r="I119" s="194">
        <v>1254.3</v>
      </c>
      <c r="J119" s="193">
        <v>110</v>
      </c>
      <c r="K119" s="194">
        <v>1851.17</v>
      </c>
      <c r="L119" s="193">
        <v>86</v>
      </c>
      <c r="M119" s="194">
        <v>1678.25</v>
      </c>
      <c r="N119" s="193">
        <v>75</v>
      </c>
      <c r="O119" s="194">
        <v>1561.44</v>
      </c>
      <c r="P119" s="197">
        <v>520</v>
      </c>
      <c r="Q119" s="197">
        <v>10480.81</v>
      </c>
    </row>
    <row r="120" s="179" customFormat="1" ht="23" customHeight="1" spans="1:17">
      <c r="A120" s="192">
        <v>116</v>
      </c>
      <c r="B120" s="77" t="s">
        <v>246</v>
      </c>
      <c r="C120" s="77" t="s">
        <v>247</v>
      </c>
      <c r="D120" s="193">
        <v>44</v>
      </c>
      <c r="E120" s="194">
        <v>428.5</v>
      </c>
      <c r="F120" s="193">
        <v>47</v>
      </c>
      <c r="G120" s="194">
        <v>498.56</v>
      </c>
      <c r="H120" s="193">
        <v>52</v>
      </c>
      <c r="I120" s="194">
        <v>547.86</v>
      </c>
      <c r="J120" s="193">
        <v>32</v>
      </c>
      <c r="K120" s="194">
        <v>412.05</v>
      </c>
      <c r="L120" s="193">
        <v>51</v>
      </c>
      <c r="M120" s="194">
        <v>516.22</v>
      </c>
      <c r="N120" s="193">
        <v>16</v>
      </c>
      <c r="O120" s="194">
        <v>188.51</v>
      </c>
      <c r="P120" s="197">
        <v>242</v>
      </c>
      <c r="Q120" s="197">
        <v>2591.7</v>
      </c>
    </row>
    <row r="121" s="179" customFormat="1" ht="23" customHeight="1" spans="1:17">
      <c r="A121" s="192">
        <v>117</v>
      </c>
      <c r="B121" s="77" t="s">
        <v>248</v>
      </c>
      <c r="C121" s="77" t="s">
        <v>249</v>
      </c>
      <c r="D121" s="193">
        <v>200</v>
      </c>
      <c r="E121" s="194">
        <v>2819.42</v>
      </c>
      <c r="F121" s="193">
        <v>143</v>
      </c>
      <c r="G121" s="194">
        <v>1742.37</v>
      </c>
      <c r="H121" s="193">
        <v>292</v>
      </c>
      <c r="I121" s="194">
        <v>3087.22</v>
      </c>
      <c r="J121" s="193">
        <v>178</v>
      </c>
      <c r="K121" s="194">
        <v>2292.3</v>
      </c>
      <c r="L121" s="193">
        <v>148</v>
      </c>
      <c r="M121" s="194">
        <v>1970.88</v>
      </c>
      <c r="N121" s="193">
        <v>117</v>
      </c>
      <c r="O121" s="194">
        <v>1622.53</v>
      </c>
      <c r="P121" s="197">
        <v>1078</v>
      </c>
      <c r="Q121" s="197">
        <v>13534.72</v>
      </c>
    </row>
    <row r="122" s="179" customFormat="1" ht="23" customHeight="1" spans="1:17">
      <c r="A122" s="192">
        <v>118</v>
      </c>
      <c r="B122" s="77" t="s">
        <v>250</v>
      </c>
      <c r="C122" s="77" t="s">
        <v>251</v>
      </c>
      <c r="D122" s="193">
        <v>33</v>
      </c>
      <c r="E122" s="194">
        <v>867.94</v>
      </c>
      <c r="F122" s="193">
        <v>26</v>
      </c>
      <c r="G122" s="194">
        <v>693.07</v>
      </c>
      <c r="H122" s="193">
        <v>29</v>
      </c>
      <c r="I122" s="194">
        <v>695.26</v>
      </c>
      <c r="J122" s="193">
        <v>14</v>
      </c>
      <c r="K122" s="194">
        <v>414.61</v>
      </c>
      <c r="L122" s="193">
        <v>17</v>
      </c>
      <c r="M122" s="194">
        <v>384.28</v>
      </c>
      <c r="N122" s="193">
        <v>12</v>
      </c>
      <c r="O122" s="194">
        <v>282.44</v>
      </c>
      <c r="P122" s="197">
        <v>131</v>
      </c>
      <c r="Q122" s="197">
        <v>3337.6</v>
      </c>
    </row>
    <row r="123" s="179" customFormat="1" ht="23" customHeight="1" spans="1:17">
      <c r="A123" s="192">
        <v>119</v>
      </c>
      <c r="B123" s="77" t="s">
        <v>252</v>
      </c>
      <c r="C123" s="77" t="s">
        <v>253</v>
      </c>
      <c r="D123" s="193">
        <v>259</v>
      </c>
      <c r="E123" s="194">
        <v>7689.43</v>
      </c>
      <c r="F123" s="193">
        <v>196</v>
      </c>
      <c r="G123" s="194">
        <v>5033.95</v>
      </c>
      <c r="H123" s="193">
        <v>211</v>
      </c>
      <c r="I123" s="194">
        <v>4779.03</v>
      </c>
      <c r="J123" s="193">
        <v>145</v>
      </c>
      <c r="K123" s="194">
        <v>3088.47</v>
      </c>
      <c r="L123" s="193">
        <v>148</v>
      </c>
      <c r="M123" s="194">
        <v>3189.7</v>
      </c>
      <c r="N123" s="193">
        <v>226</v>
      </c>
      <c r="O123" s="194">
        <v>4142.23</v>
      </c>
      <c r="P123" s="197">
        <v>1185</v>
      </c>
      <c r="Q123" s="197">
        <v>27922.81</v>
      </c>
    </row>
    <row r="124" s="179" customFormat="1" ht="23" customHeight="1" spans="1:17">
      <c r="A124" s="192">
        <v>120</v>
      </c>
      <c r="B124" s="77" t="s">
        <v>254</v>
      </c>
      <c r="C124" s="77" t="s">
        <v>255</v>
      </c>
      <c r="D124" s="193">
        <v>0</v>
      </c>
      <c r="E124" s="194">
        <v>0</v>
      </c>
      <c r="F124" s="193">
        <v>0</v>
      </c>
      <c r="G124" s="194">
        <v>0</v>
      </c>
      <c r="H124" s="193">
        <v>0</v>
      </c>
      <c r="I124" s="194">
        <v>0</v>
      </c>
      <c r="J124" s="193">
        <v>0</v>
      </c>
      <c r="K124" s="194">
        <v>0</v>
      </c>
      <c r="L124" s="193">
        <v>0</v>
      </c>
      <c r="M124" s="194">
        <v>0</v>
      </c>
      <c r="N124" s="193">
        <v>0</v>
      </c>
      <c r="O124" s="194">
        <v>0</v>
      </c>
      <c r="P124" s="197">
        <v>0</v>
      </c>
      <c r="Q124" s="197">
        <v>0</v>
      </c>
    </row>
    <row r="125" s="179" customFormat="1" ht="23" customHeight="1" spans="1:17">
      <c r="A125" s="192">
        <v>121</v>
      </c>
      <c r="B125" s="77" t="s">
        <v>256</v>
      </c>
      <c r="C125" s="77" t="s">
        <v>257</v>
      </c>
      <c r="D125" s="193">
        <v>17</v>
      </c>
      <c r="E125" s="194">
        <v>467.38</v>
      </c>
      <c r="F125" s="193">
        <v>19</v>
      </c>
      <c r="G125" s="194">
        <v>539.68</v>
      </c>
      <c r="H125" s="193">
        <v>31</v>
      </c>
      <c r="I125" s="194">
        <v>951.28</v>
      </c>
      <c r="J125" s="193">
        <v>30</v>
      </c>
      <c r="K125" s="194">
        <v>887.46</v>
      </c>
      <c r="L125" s="193">
        <v>50</v>
      </c>
      <c r="M125" s="194">
        <v>1367.29</v>
      </c>
      <c r="N125" s="193">
        <v>51</v>
      </c>
      <c r="O125" s="194">
        <v>1440.93</v>
      </c>
      <c r="P125" s="197">
        <v>198</v>
      </c>
      <c r="Q125" s="197">
        <v>5654.02</v>
      </c>
    </row>
    <row r="126" s="179" customFormat="1" ht="23" customHeight="1" spans="1:17">
      <c r="A126" s="192">
        <v>122</v>
      </c>
      <c r="B126" s="77" t="s">
        <v>258</v>
      </c>
      <c r="C126" s="77" t="s">
        <v>259</v>
      </c>
      <c r="D126" s="193">
        <v>109</v>
      </c>
      <c r="E126" s="194">
        <v>1491.36</v>
      </c>
      <c r="F126" s="193">
        <v>117</v>
      </c>
      <c r="G126" s="194">
        <v>1496.95</v>
      </c>
      <c r="H126" s="193">
        <v>113</v>
      </c>
      <c r="I126" s="194">
        <v>1369.73</v>
      </c>
      <c r="J126" s="193">
        <v>86</v>
      </c>
      <c r="K126" s="194">
        <v>1211.19</v>
      </c>
      <c r="L126" s="193">
        <v>103</v>
      </c>
      <c r="M126" s="194">
        <v>1359.66</v>
      </c>
      <c r="N126" s="193">
        <v>77</v>
      </c>
      <c r="O126" s="194">
        <v>1122.8</v>
      </c>
      <c r="P126" s="197">
        <v>605</v>
      </c>
      <c r="Q126" s="197">
        <v>8051.69</v>
      </c>
    </row>
    <row r="127" s="179" customFormat="1" ht="23" customHeight="1" spans="1:17">
      <c r="A127" s="192"/>
      <c r="B127" s="77" t="s">
        <v>260</v>
      </c>
      <c r="C127" s="77"/>
      <c r="D127" s="193">
        <v>66062</v>
      </c>
      <c r="E127" s="194">
        <v>17241977.1</v>
      </c>
      <c r="F127" s="193">
        <v>58195</v>
      </c>
      <c r="G127" s="194">
        <v>13984651.91</v>
      </c>
      <c r="H127" s="193">
        <v>70438</v>
      </c>
      <c r="I127" s="194">
        <v>18627685.77</v>
      </c>
      <c r="J127" s="193">
        <v>62387</v>
      </c>
      <c r="K127" s="194">
        <v>15536547.12</v>
      </c>
      <c r="L127" s="193">
        <v>68367</v>
      </c>
      <c r="M127" s="194">
        <v>17850139.14</v>
      </c>
      <c r="N127" s="193">
        <v>66750</v>
      </c>
      <c r="O127" s="194">
        <v>16568795.55</v>
      </c>
      <c r="P127" s="197">
        <v>392199</v>
      </c>
      <c r="Q127" s="197">
        <v>99809796.59</v>
      </c>
    </row>
  </sheetData>
  <mergeCells count="11">
    <mergeCell ref="A1:Q1"/>
    <mergeCell ref="D3:E3"/>
    <mergeCell ref="F3:G3"/>
    <mergeCell ref="H3:I3"/>
    <mergeCell ref="J3:K3"/>
    <mergeCell ref="L3:M3"/>
    <mergeCell ref="N3:O3"/>
    <mergeCell ref="P3:Q3"/>
    <mergeCell ref="A3:A4"/>
    <mergeCell ref="B3:B4"/>
    <mergeCell ref="C3:C4"/>
  </mergeCells>
  <pageMargins left="0.699305555555556" right="0.699305555555556" top="0.75" bottom="0.75" header="0.3" footer="0.3"/>
  <pageSetup paperSize="9" scale="50"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A25"/>
  <sheetViews>
    <sheetView workbookViewId="0">
      <pane ySplit="4" topLeftCell="A17" activePane="bottomLeft" state="frozen"/>
      <selection/>
      <selection pane="bottomLeft" activeCell="G21" sqref="G21"/>
    </sheetView>
  </sheetViews>
  <sheetFormatPr defaultColWidth="9" defaultRowHeight="13.5"/>
  <cols>
    <col min="1" max="1" width="5.75" style="29" customWidth="1"/>
    <col min="2" max="2" width="16.75" style="29" customWidth="1"/>
    <col min="3" max="3" width="43.625" style="2" customWidth="1"/>
    <col min="4" max="4" width="8.5" style="29" customWidth="1"/>
    <col min="5" max="5" width="14.625" style="29" customWidth="1"/>
    <col min="6" max="6" width="10.75" style="29" customWidth="1"/>
    <col min="7" max="7" width="13.75" style="29" customWidth="1"/>
    <col min="8" max="8" width="8.875" style="158" customWidth="1"/>
    <col min="9" max="9" width="16" style="31" customWidth="1"/>
    <col min="10" max="10" width="10.25" style="158" customWidth="1"/>
    <col min="11" max="11" width="17.75" style="31" customWidth="1"/>
    <col min="12" max="12" width="10.5" style="158" customWidth="1"/>
    <col min="13" max="13" width="14.625" style="29" customWidth="1"/>
    <col min="14" max="14" width="11.875" style="29" customWidth="1"/>
    <col min="15" max="15" width="15.625" style="29" customWidth="1"/>
    <col min="16" max="17" width="17.75" style="159" customWidth="1"/>
    <col min="18" max="27" width="17.75" style="29" customWidth="1"/>
    <col min="28" max="16384" width="9" style="29"/>
  </cols>
  <sheetData>
    <row r="1" ht="45" customHeight="1" spans="1:17">
      <c r="A1" s="33" t="s">
        <v>261</v>
      </c>
      <c r="B1" s="33"/>
      <c r="C1" s="6"/>
      <c r="D1" s="33"/>
      <c r="E1" s="33"/>
      <c r="F1" s="33"/>
      <c r="G1" s="33"/>
      <c r="H1" s="33"/>
      <c r="I1" s="33"/>
      <c r="J1" s="33"/>
      <c r="K1" s="33"/>
      <c r="L1" s="33"/>
      <c r="M1" s="33"/>
      <c r="N1" s="33"/>
      <c r="O1" s="33"/>
      <c r="P1" s="33"/>
      <c r="Q1" s="33"/>
    </row>
    <row r="2" ht="15" customHeight="1" spans="1:17">
      <c r="A2" s="33"/>
      <c r="B2" s="33"/>
      <c r="C2" s="6"/>
      <c r="D2" s="33"/>
      <c r="E2" s="33"/>
      <c r="F2" s="33"/>
      <c r="G2" s="160" t="s">
        <v>1</v>
      </c>
      <c r="H2" s="161"/>
      <c r="I2" s="47"/>
      <c r="J2" s="161"/>
      <c r="K2" s="47"/>
      <c r="L2" s="161"/>
      <c r="M2" s="33"/>
      <c r="N2" s="33"/>
      <c r="O2" s="33"/>
      <c r="P2" s="32"/>
      <c r="Q2" s="32"/>
    </row>
    <row r="3" s="156" customFormat="1" ht="18" customHeight="1" spans="1:17">
      <c r="A3" s="36" t="s">
        <v>2</v>
      </c>
      <c r="B3" s="9" t="s">
        <v>3</v>
      </c>
      <c r="C3" s="9" t="s">
        <v>4</v>
      </c>
      <c r="D3" s="162" t="s">
        <v>5</v>
      </c>
      <c r="E3" s="163"/>
      <c r="F3" s="162" t="s">
        <v>6</v>
      </c>
      <c r="G3" s="163"/>
      <c r="H3" s="164" t="s">
        <v>7</v>
      </c>
      <c r="I3" s="173"/>
      <c r="J3" s="164" t="s">
        <v>8</v>
      </c>
      <c r="K3" s="173"/>
      <c r="L3" s="164" t="s">
        <v>9</v>
      </c>
      <c r="M3" s="163"/>
      <c r="N3" s="162" t="s">
        <v>10</v>
      </c>
      <c r="O3" s="163"/>
      <c r="P3" s="162" t="s">
        <v>11</v>
      </c>
      <c r="Q3" s="163"/>
    </row>
    <row r="4" s="157" customFormat="1" ht="39" customHeight="1" spans="1:17">
      <c r="A4" s="10"/>
      <c r="B4" s="165"/>
      <c r="C4" s="165"/>
      <c r="D4" s="16" t="s">
        <v>12</v>
      </c>
      <c r="E4" s="10" t="s">
        <v>262</v>
      </c>
      <c r="F4" s="16" t="s">
        <v>15</v>
      </c>
      <c r="G4" s="10" t="s">
        <v>263</v>
      </c>
      <c r="H4" s="166" t="s">
        <v>12</v>
      </c>
      <c r="I4" s="174" t="s">
        <v>264</v>
      </c>
      <c r="J4" s="166" t="s">
        <v>12</v>
      </c>
      <c r="K4" s="174" t="s">
        <v>265</v>
      </c>
      <c r="L4" s="166" t="s">
        <v>12</v>
      </c>
      <c r="M4" s="10" t="s">
        <v>262</v>
      </c>
      <c r="N4" s="16" t="s">
        <v>12</v>
      </c>
      <c r="O4" s="10" t="s">
        <v>262</v>
      </c>
      <c r="P4" s="16" t="s">
        <v>12</v>
      </c>
      <c r="Q4" s="10" t="s">
        <v>265</v>
      </c>
    </row>
    <row r="5" ht="26" customHeight="1" spans="1:17">
      <c r="A5" s="43">
        <v>1</v>
      </c>
      <c r="B5" s="167" t="s">
        <v>16</v>
      </c>
      <c r="C5" s="18" t="s">
        <v>17</v>
      </c>
      <c r="D5" s="168">
        <v>3166</v>
      </c>
      <c r="E5" s="19">
        <v>910296.05</v>
      </c>
      <c r="F5" s="169">
        <v>2764</v>
      </c>
      <c r="G5" s="170">
        <v>667832.72</v>
      </c>
      <c r="H5" s="168">
        <v>3075</v>
      </c>
      <c r="I5" s="19">
        <v>858112.01</v>
      </c>
      <c r="J5" s="168">
        <v>3110</v>
      </c>
      <c r="K5" s="19">
        <v>707562.21</v>
      </c>
      <c r="L5" s="168">
        <v>3126</v>
      </c>
      <c r="M5" s="170">
        <v>704939.43</v>
      </c>
      <c r="N5" s="169">
        <v>2757</v>
      </c>
      <c r="O5" s="170">
        <v>615047.09</v>
      </c>
      <c r="P5" s="169">
        <v>17998</v>
      </c>
      <c r="Q5" s="169">
        <v>4463789.51</v>
      </c>
    </row>
    <row r="6" ht="26" customHeight="1" spans="1:17">
      <c r="A6" s="43">
        <v>2</v>
      </c>
      <c r="B6" s="167" t="s">
        <v>18</v>
      </c>
      <c r="C6" s="18" t="s">
        <v>19</v>
      </c>
      <c r="D6" s="168">
        <v>283</v>
      </c>
      <c r="E6" s="19">
        <v>122470.28</v>
      </c>
      <c r="F6" s="169">
        <v>196</v>
      </c>
      <c r="G6" s="170">
        <v>76318.89</v>
      </c>
      <c r="H6" s="168">
        <v>271</v>
      </c>
      <c r="I6" s="19">
        <v>110570.94</v>
      </c>
      <c r="J6" s="168">
        <v>214</v>
      </c>
      <c r="K6" s="19">
        <v>79026.46</v>
      </c>
      <c r="L6" s="168">
        <v>265</v>
      </c>
      <c r="M6" s="170">
        <v>122283.77</v>
      </c>
      <c r="N6" s="169">
        <v>254</v>
      </c>
      <c r="O6" s="170">
        <v>104781.54</v>
      </c>
      <c r="P6" s="169">
        <v>1483</v>
      </c>
      <c r="Q6" s="169">
        <v>615451.88</v>
      </c>
    </row>
    <row r="7" ht="26" customHeight="1" spans="1:17">
      <c r="A7" s="43">
        <v>3</v>
      </c>
      <c r="B7" s="167" t="s">
        <v>20</v>
      </c>
      <c r="C7" s="18" t="s">
        <v>21</v>
      </c>
      <c r="D7" s="168">
        <v>75</v>
      </c>
      <c r="E7" s="19">
        <v>52119.51</v>
      </c>
      <c r="F7" s="169">
        <v>45</v>
      </c>
      <c r="G7" s="170">
        <v>29662.84</v>
      </c>
      <c r="H7" s="168">
        <v>72</v>
      </c>
      <c r="I7" s="19">
        <v>50741.25</v>
      </c>
      <c r="J7" s="168">
        <v>59</v>
      </c>
      <c r="K7" s="19">
        <v>34100.55</v>
      </c>
      <c r="L7" s="168">
        <v>60</v>
      </c>
      <c r="M7" s="170">
        <v>37614.19</v>
      </c>
      <c r="N7" s="169">
        <v>69</v>
      </c>
      <c r="O7" s="170">
        <v>39992.55</v>
      </c>
      <c r="P7" s="169">
        <v>380</v>
      </c>
      <c r="Q7" s="169">
        <v>244230.89</v>
      </c>
    </row>
    <row r="8" ht="26" customHeight="1" spans="1:17">
      <c r="A8" s="43">
        <v>4</v>
      </c>
      <c r="B8" s="167" t="s">
        <v>22</v>
      </c>
      <c r="C8" s="18" t="s">
        <v>23</v>
      </c>
      <c r="D8" s="168">
        <v>93</v>
      </c>
      <c r="E8" s="19">
        <v>26674.56</v>
      </c>
      <c r="F8" s="169">
        <v>79</v>
      </c>
      <c r="G8" s="170">
        <v>17724.75</v>
      </c>
      <c r="H8" s="168">
        <v>97</v>
      </c>
      <c r="I8" s="19">
        <v>26097.02</v>
      </c>
      <c r="J8" s="168">
        <v>87</v>
      </c>
      <c r="K8" s="19">
        <v>20703.13</v>
      </c>
      <c r="L8" s="168">
        <v>105</v>
      </c>
      <c r="M8" s="170">
        <v>26871.81</v>
      </c>
      <c r="N8" s="169">
        <v>93</v>
      </c>
      <c r="O8" s="170">
        <v>26279.38</v>
      </c>
      <c r="P8" s="169">
        <v>554</v>
      </c>
      <c r="Q8" s="169">
        <v>144350.65</v>
      </c>
    </row>
    <row r="9" ht="26" customHeight="1" spans="1:17">
      <c r="A9" s="43">
        <v>5</v>
      </c>
      <c r="B9" s="167" t="s">
        <v>24</v>
      </c>
      <c r="C9" s="18" t="s">
        <v>25</v>
      </c>
      <c r="D9" s="168">
        <v>53</v>
      </c>
      <c r="E9" s="19">
        <v>12625</v>
      </c>
      <c r="F9" s="169">
        <v>53</v>
      </c>
      <c r="G9" s="170">
        <v>12008.38</v>
      </c>
      <c r="H9" s="168">
        <v>80</v>
      </c>
      <c r="I9" s="19">
        <v>20612.31</v>
      </c>
      <c r="J9" s="168">
        <v>68</v>
      </c>
      <c r="K9" s="19">
        <v>121883.44</v>
      </c>
      <c r="L9" s="168">
        <v>92</v>
      </c>
      <c r="M9" s="170">
        <v>22765.41</v>
      </c>
      <c r="N9" s="169">
        <v>74</v>
      </c>
      <c r="O9" s="170">
        <v>14813.02</v>
      </c>
      <c r="P9" s="169">
        <v>420</v>
      </c>
      <c r="Q9" s="169">
        <v>204707.56</v>
      </c>
    </row>
    <row r="10" ht="26" customHeight="1" spans="1:17">
      <c r="A10" s="43">
        <v>6</v>
      </c>
      <c r="B10" s="167" t="s">
        <v>26</v>
      </c>
      <c r="C10" s="18" t="s">
        <v>27</v>
      </c>
      <c r="D10" s="168">
        <v>14</v>
      </c>
      <c r="E10" s="19">
        <v>4826.36</v>
      </c>
      <c r="F10" s="169">
        <v>13</v>
      </c>
      <c r="G10" s="170">
        <v>3953.51</v>
      </c>
      <c r="H10" s="168">
        <v>22</v>
      </c>
      <c r="I10" s="19">
        <v>4442.16</v>
      </c>
      <c r="J10" s="168">
        <v>18</v>
      </c>
      <c r="K10" s="19">
        <v>5815.08</v>
      </c>
      <c r="L10" s="168">
        <v>20</v>
      </c>
      <c r="M10" s="170">
        <v>5707.08</v>
      </c>
      <c r="N10" s="169">
        <v>16</v>
      </c>
      <c r="O10" s="170">
        <v>4847.17</v>
      </c>
      <c r="P10" s="169">
        <v>103</v>
      </c>
      <c r="Q10" s="169">
        <v>29591.36</v>
      </c>
    </row>
    <row r="11" ht="26" customHeight="1" spans="1:17">
      <c r="A11" s="43">
        <v>7</v>
      </c>
      <c r="B11" s="167" t="s">
        <v>28</v>
      </c>
      <c r="C11" s="18" t="s">
        <v>29</v>
      </c>
      <c r="D11" s="168">
        <v>12</v>
      </c>
      <c r="E11" s="19">
        <v>3128.27</v>
      </c>
      <c r="F11" s="169">
        <v>15</v>
      </c>
      <c r="G11" s="170">
        <v>5986.98</v>
      </c>
      <c r="H11" s="168">
        <v>15</v>
      </c>
      <c r="I11" s="19">
        <v>5484.38</v>
      </c>
      <c r="J11" s="168">
        <v>18</v>
      </c>
      <c r="K11" s="19">
        <v>7649.33</v>
      </c>
      <c r="L11" s="168">
        <v>35</v>
      </c>
      <c r="M11" s="170">
        <v>14076.57</v>
      </c>
      <c r="N11" s="169">
        <v>21</v>
      </c>
      <c r="O11" s="170">
        <v>8054.32</v>
      </c>
      <c r="P11" s="169">
        <v>116</v>
      </c>
      <c r="Q11" s="169">
        <v>44379.85</v>
      </c>
    </row>
    <row r="12" ht="26" customHeight="1" spans="1:17">
      <c r="A12" s="43">
        <v>8</v>
      </c>
      <c r="B12" s="167" t="s">
        <v>30</v>
      </c>
      <c r="C12" s="18" t="s">
        <v>31</v>
      </c>
      <c r="D12" s="168">
        <v>0</v>
      </c>
      <c r="E12" s="19">
        <v>0</v>
      </c>
      <c r="F12" s="169">
        <v>0</v>
      </c>
      <c r="G12" s="170">
        <v>0</v>
      </c>
      <c r="H12" s="168">
        <v>0</v>
      </c>
      <c r="I12" s="19">
        <v>0</v>
      </c>
      <c r="J12" s="168">
        <v>0</v>
      </c>
      <c r="K12" s="19">
        <v>0</v>
      </c>
      <c r="L12" s="168">
        <v>0</v>
      </c>
      <c r="M12" s="170">
        <v>0</v>
      </c>
      <c r="N12" s="169">
        <v>0</v>
      </c>
      <c r="O12" s="170">
        <v>0</v>
      </c>
      <c r="P12" s="169">
        <v>0</v>
      </c>
      <c r="Q12" s="169">
        <v>0</v>
      </c>
    </row>
    <row r="13" ht="26" customHeight="1" spans="1:17">
      <c r="A13" s="43">
        <v>9</v>
      </c>
      <c r="B13" s="167" t="s">
        <v>32</v>
      </c>
      <c r="C13" s="18" t="s">
        <v>33</v>
      </c>
      <c r="D13" s="168">
        <v>102</v>
      </c>
      <c r="E13" s="19">
        <v>15555.83</v>
      </c>
      <c r="F13" s="169">
        <v>74</v>
      </c>
      <c r="G13" s="170">
        <v>8730.48</v>
      </c>
      <c r="H13" s="168">
        <v>92</v>
      </c>
      <c r="I13" s="19">
        <v>10833.68</v>
      </c>
      <c r="J13" s="168">
        <v>78</v>
      </c>
      <c r="K13" s="19">
        <v>10550.41</v>
      </c>
      <c r="L13" s="168">
        <v>77</v>
      </c>
      <c r="M13" s="170">
        <v>13646.28</v>
      </c>
      <c r="N13" s="169">
        <v>84</v>
      </c>
      <c r="O13" s="170">
        <v>10783.73</v>
      </c>
      <c r="P13" s="169">
        <v>507</v>
      </c>
      <c r="Q13" s="169">
        <v>70100.41</v>
      </c>
    </row>
    <row r="14" ht="26" customHeight="1" spans="1:17">
      <c r="A14" s="43">
        <v>10</v>
      </c>
      <c r="B14" s="167" t="s">
        <v>34</v>
      </c>
      <c r="C14" s="18" t="s">
        <v>35</v>
      </c>
      <c r="D14" s="168">
        <v>24</v>
      </c>
      <c r="E14" s="19">
        <v>4101.11</v>
      </c>
      <c r="F14" s="169">
        <v>22</v>
      </c>
      <c r="G14" s="170">
        <v>2710.43</v>
      </c>
      <c r="H14" s="168">
        <v>24</v>
      </c>
      <c r="I14" s="19">
        <v>4447.03</v>
      </c>
      <c r="J14" s="168">
        <v>15</v>
      </c>
      <c r="K14" s="19">
        <v>2306.06</v>
      </c>
      <c r="L14" s="168">
        <v>21</v>
      </c>
      <c r="M14" s="170">
        <v>3390.54</v>
      </c>
      <c r="N14" s="169">
        <v>24</v>
      </c>
      <c r="O14" s="170">
        <v>2502.69</v>
      </c>
      <c r="P14" s="169">
        <v>130</v>
      </c>
      <c r="Q14" s="169">
        <v>19457.86</v>
      </c>
    </row>
    <row r="15" ht="26" customHeight="1" spans="1:17">
      <c r="A15" s="43">
        <v>11</v>
      </c>
      <c r="B15" s="167" t="s">
        <v>36</v>
      </c>
      <c r="C15" s="18" t="s">
        <v>37</v>
      </c>
      <c r="D15" s="168">
        <v>75</v>
      </c>
      <c r="E15" s="19">
        <v>11711.92</v>
      </c>
      <c r="F15" s="169">
        <v>66</v>
      </c>
      <c r="G15" s="170">
        <v>7423.28</v>
      </c>
      <c r="H15" s="168">
        <v>71</v>
      </c>
      <c r="I15" s="19">
        <v>12894.83</v>
      </c>
      <c r="J15" s="168">
        <v>74</v>
      </c>
      <c r="K15" s="19">
        <v>10117.89</v>
      </c>
      <c r="L15" s="168">
        <v>84</v>
      </c>
      <c r="M15" s="170">
        <v>11910.34</v>
      </c>
      <c r="N15" s="169">
        <v>82</v>
      </c>
      <c r="O15" s="170">
        <v>12803.47</v>
      </c>
      <c r="P15" s="169">
        <v>452</v>
      </c>
      <c r="Q15" s="169">
        <v>66861.73</v>
      </c>
    </row>
    <row r="16" ht="26" customHeight="1" spans="1:17">
      <c r="A16" s="43">
        <v>12</v>
      </c>
      <c r="B16" s="167" t="s">
        <v>38</v>
      </c>
      <c r="C16" s="18" t="s">
        <v>39</v>
      </c>
      <c r="D16" s="168">
        <v>55</v>
      </c>
      <c r="E16" s="19">
        <v>5687.27</v>
      </c>
      <c r="F16" s="169">
        <v>33</v>
      </c>
      <c r="G16" s="170">
        <v>4470.21</v>
      </c>
      <c r="H16" s="168">
        <v>62</v>
      </c>
      <c r="I16" s="19">
        <v>7188.8</v>
      </c>
      <c r="J16" s="168">
        <v>52</v>
      </c>
      <c r="K16" s="19">
        <v>6798.24</v>
      </c>
      <c r="L16" s="168">
        <v>55</v>
      </c>
      <c r="M16" s="170">
        <v>7682.69</v>
      </c>
      <c r="N16" s="169">
        <v>62</v>
      </c>
      <c r="O16" s="170">
        <v>7784.77</v>
      </c>
      <c r="P16" s="169">
        <v>319</v>
      </c>
      <c r="Q16" s="169">
        <v>39611.98</v>
      </c>
    </row>
    <row r="17" s="57" customFormat="1" ht="26" customHeight="1" spans="1:27">
      <c r="A17" s="43">
        <v>13</v>
      </c>
      <c r="B17" s="167" t="s">
        <v>40</v>
      </c>
      <c r="C17" s="18" t="s">
        <v>41</v>
      </c>
      <c r="D17" s="168">
        <v>51</v>
      </c>
      <c r="E17" s="19">
        <v>4784.96</v>
      </c>
      <c r="F17" s="169">
        <v>43</v>
      </c>
      <c r="G17" s="170">
        <v>3228.22</v>
      </c>
      <c r="H17" s="168">
        <v>47</v>
      </c>
      <c r="I17" s="19">
        <v>4592.34</v>
      </c>
      <c r="J17" s="168">
        <v>55</v>
      </c>
      <c r="K17" s="19">
        <v>4158.48</v>
      </c>
      <c r="L17" s="168">
        <v>64</v>
      </c>
      <c r="M17" s="170">
        <v>6690.61</v>
      </c>
      <c r="N17" s="169">
        <v>67</v>
      </c>
      <c r="O17" s="170">
        <v>5829.26</v>
      </c>
      <c r="P17" s="169">
        <v>327</v>
      </c>
      <c r="Q17" s="169">
        <v>29283.87</v>
      </c>
      <c r="R17" s="29"/>
      <c r="S17" s="29"/>
      <c r="T17" s="29"/>
      <c r="U17" s="29"/>
      <c r="V17" s="29"/>
      <c r="W17" s="29"/>
      <c r="X17" s="29"/>
      <c r="Y17" s="29"/>
      <c r="Z17" s="29"/>
      <c r="AA17" s="29"/>
    </row>
    <row r="18" ht="26" customHeight="1" spans="1:17">
      <c r="A18" s="43">
        <v>14</v>
      </c>
      <c r="B18" s="167" t="s">
        <v>42</v>
      </c>
      <c r="C18" s="18" t="s">
        <v>43</v>
      </c>
      <c r="D18" s="168">
        <v>40</v>
      </c>
      <c r="E18" s="19">
        <v>3013.86</v>
      </c>
      <c r="F18" s="169">
        <v>41</v>
      </c>
      <c r="G18" s="170">
        <v>4981.85</v>
      </c>
      <c r="H18" s="168">
        <v>55</v>
      </c>
      <c r="I18" s="19">
        <v>5963.89</v>
      </c>
      <c r="J18" s="168">
        <v>42</v>
      </c>
      <c r="K18" s="19">
        <v>3531.96</v>
      </c>
      <c r="L18" s="168">
        <v>75</v>
      </c>
      <c r="M18" s="170">
        <v>10365.4</v>
      </c>
      <c r="N18" s="169">
        <v>50</v>
      </c>
      <c r="O18" s="170">
        <v>4997.61</v>
      </c>
      <c r="P18" s="169">
        <v>303</v>
      </c>
      <c r="Q18" s="169">
        <v>32854.57</v>
      </c>
    </row>
    <row r="19" ht="26" customHeight="1" spans="1:17">
      <c r="A19" s="43">
        <v>15</v>
      </c>
      <c r="B19" s="167" t="s">
        <v>44</v>
      </c>
      <c r="C19" s="18" t="s">
        <v>45</v>
      </c>
      <c r="D19" s="168">
        <v>21</v>
      </c>
      <c r="E19" s="19">
        <v>787.44</v>
      </c>
      <c r="F19" s="169">
        <v>24</v>
      </c>
      <c r="G19" s="170">
        <v>1458.78</v>
      </c>
      <c r="H19" s="168">
        <v>25</v>
      </c>
      <c r="I19" s="19">
        <v>2052.92</v>
      </c>
      <c r="J19" s="168">
        <v>14</v>
      </c>
      <c r="K19" s="19">
        <v>611.81</v>
      </c>
      <c r="L19" s="168">
        <v>27</v>
      </c>
      <c r="M19" s="170">
        <v>2117.84</v>
      </c>
      <c r="N19" s="169">
        <v>29</v>
      </c>
      <c r="O19" s="170">
        <v>1503.01</v>
      </c>
      <c r="P19" s="169">
        <v>140</v>
      </c>
      <c r="Q19" s="169">
        <v>8531.8</v>
      </c>
    </row>
    <row r="20" ht="26" customHeight="1" spans="1:17">
      <c r="A20" s="43">
        <v>16</v>
      </c>
      <c r="B20" s="167" t="s">
        <v>46</v>
      </c>
      <c r="C20" s="18" t="s">
        <v>47</v>
      </c>
      <c r="D20" s="168">
        <v>7</v>
      </c>
      <c r="E20" s="19">
        <v>1305.31</v>
      </c>
      <c r="F20" s="169">
        <v>2</v>
      </c>
      <c r="G20" s="170">
        <v>35.66</v>
      </c>
      <c r="H20" s="168">
        <v>6</v>
      </c>
      <c r="I20" s="19">
        <v>970.57</v>
      </c>
      <c r="J20" s="168">
        <v>7</v>
      </c>
      <c r="K20" s="19">
        <v>762.83</v>
      </c>
      <c r="L20" s="168">
        <v>8</v>
      </c>
      <c r="M20" s="170">
        <v>1176.77</v>
      </c>
      <c r="N20" s="169">
        <v>7</v>
      </c>
      <c r="O20" s="170">
        <v>1121.99</v>
      </c>
      <c r="P20" s="169">
        <v>37</v>
      </c>
      <c r="Q20" s="169">
        <v>5373.13</v>
      </c>
    </row>
    <row r="21" ht="26" customHeight="1" spans="1:17">
      <c r="A21" s="43">
        <v>17</v>
      </c>
      <c r="B21" s="167" t="s">
        <v>48</v>
      </c>
      <c r="C21" s="18" t="s">
        <v>49</v>
      </c>
      <c r="D21" s="168">
        <v>31</v>
      </c>
      <c r="E21" s="19">
        <v>3016.51</v>
      </c>
      <c r="F21" s="169">
        <v>17</v>
      </c>
      <c r="G21" s="170">
        <v>976.92</v>
      </c>
      <c r="H21" s="168">
        <v>42</v>
      </c>
      <c r="I21" s="19">
        <v>4824.89</v>
      </c>
      <c r="J21" s="168">
        <v>27</v>
      </c>
      <c r="K21" s="19">
        <v>3187.98</v>
      </c>
      <c r="L21" s="168">
        <v>39</v>
      </c>
      <c r="M21" s="170">
        <v>3819.56</v>
      </c>
      <c r="N21" s="169">
        <v>41</v>
      </c>
      <c r="O21" s="170">
        <v>3635.23</v>
      </c>
      <c r="P21" s="169">
        <v>197</v>
      </c>
      <c r="Q21" s="169">
        <v>19461.09</v>
      </c>
    </row>
    <row r="22" ht="26" customHeight="1" spans="1:17">
      <c r="A22" s="43">
        <v>18</v>
      </c>
      <c r="B22" s="167" t="s">
        <v>50</v>
      </c>
      <c r="C22" s="18" t="s">
        <v>51</v>
      </c>
      <c r="D22" s="168">
        <v>21</v>
      </c>
      <c r="E22" s="19">
        <v>2720.88</v>
      </c>
      <c r="F22" s="169">
        <v>12</v>
      </c>
      <c r="G22" s="170">
        <v>1242.55</v>
      </c>
      <c r="H22" s="168">
        <v>11</v>
      </c>
      <c r="I22" s="19">
        <v>1894.12</v>
      </c>
      <c r="J22" s="168">
        <v>13</v>
      </c>
      <c r="K22" s="19">
        <v>1296.12</v>
      </c>
      <c r="L22" s="168">
        <v>19</v>
      </c>
      <c r="M22" s="170">
        <v>2440.21</v>
      </c>
      <c r="N22" s="169">
        <v>4</v>
      </c>
      <c r="O22" s="170">
        <v>300.83</v>
      </c>
      <c r="P22" s="169">
        <v>80</v>
      </c>
      <c r="Q22" s="169">
        <v>9894.71</v>
      </c>
    </row>
    <row r="23" s="57" customFormat="1" ht="26" customHeight="1" spans="1:27">
      <c r="A23" s="43">
        <v>19</v>
      </c>
      <c r="B23" s="167" t="s">
        <v>52</v>
      </c>
      <c r="C23" s="18" t="s">
        <v>53</v>
      </c>
      <c r="D23" s="168">
        <v>0</v>
      </c>
      <c r="E23" s="19">
        <v>0</v>
      </c>
      <c r="F23" s="169">
        <v>0</v>
      </c>
      <c r="G23" s="170">
        <v>0</v>
      </c>
      <c r="H23" s="168">
        <v>0</v>
      </c>
      <c r="I23" s="19">
        <v>0</v>
      </c>
      <c r="J23" s="168">
        <v>0</v>
      </c>
      <c r="K23" s="19">
        <v>0</v>
      </c>
      <c r="L23" s="168">
        <v>4</v>
      </c>
      <c r="M23" s="170">
        <v>175.26</v>
      </c>
      <c r="N23" s="169">
        <v>3</v>
      </c>
      <c r="O23" s="170">
        <v>175.68</v>
      </c>
      <c r="P23" s="169">
        <v>7</v>
      </c>
      <c r="Q23" s="169">
        <v>350.94</v>
      </c>
      <c r="R23" s="29"/>
      <c r="S23" s="29"/>
      <c r="T23" s="29"/>
      <c r="U23" s="29"/>
      <c r="V23" s="29"/>
      <c r="W23" s="29"/>
      <c r="X23" s="29"/>
      <c r="Y23" s="29"/>
      <c r="Z23" s="29"/>
      <c r="AA23" s="29"/>
    </row>
    <row r="24" s="57" customFormat="1" ht="26" customHeight="1" spans="1:27">
      <c r="A24" s="43">
        <v>20</v>
      </c>
      <c r="B24" s="167" t="s">
        <v>54</v>
      </c>
      <c r="C24" s="18" t="s">
        <v>55</v>
      </c>
      <c r="D24" s="168">
        <v>0</v>
      </c>
      <c r="E24" s="19">
        <v>0</v>
      </c>
      <c r="F24" s="169">
        <v>0</v>
      </c>
      <c r="G24" s="170">
        <v>0</v>
      </c>
      <c r="H24" s="168">
        <v>0</v>
      </c>
      <c r="I24" s="19">
        <v>0</v>
      </c>
      <c r="J24" s="168">
        <v>0</v>
      </c>
      <c r="K24" s="19">
        <v>0</v>
      </c>
      <c r="L24" s="168">
        <v>0</v>
      </c>
      <c r="M24" s="170">
        <v>0</v>
      </c>
      <c r="N24" s="169">
        <v>0</v>
      </c>
      <c r="O24" s="170">
        <v>0</v>
      </c>
      <c r="P24" s="169">
        <v>0</v>
      </c>
      <c r="Q24" s="169">
        <v>0</v>
      </c>
      <c r="R24" s="29"/>
      <c r="S24" s="29"/>
      <c r="T24" s="29"/>
      <c r="U24" s="29"/>
      <c r="V24" s="29"/>
      <c r="W24" s="29"/>
      <c r="X24" s="29"/>
      <c r="Y24" s="29"/>
      <c r="Z24" s="29"/>
      <c r="AA24" s="29"/>
    </row>
    <row r="25" ht="27" customHeight="1" spans="1:17">
      <c r="A25" s="36" t="s">
        <v>260</v>
      </c>
      <c r="B25" s="43"/>
      <c r="C25" s="17"/>
      <c r="D25" s="171">
        <v>4123</v>
      </c>
      <c r="E25" s="172">
        <v>1184825.12</v>
      </c>
      <c r="F25" s="171">
        <v>3499</v>
      </c>
      <c r="G25" s="172">
        <v>848746.45</v>
      </c>
      <c r="H25" s="166">
        <v>4067</v>
      </c>
      <c r="I25" s="26">
        <v>1131723.14</v>
      </c>
      <c r="J25" s="166">
        <v>3951</v>
      </c>
      <c r="K25" s="26">
        <v>1020061.98</v>
      </c>
      <c r="L25" s="166">
        <v>4176</v>
      </c>
      <c r="M25" s="175">
        <v>997673.76</v>
      </c>
      <c r="N25" s="176">
        <v>3737</v>
      </c>
      <c r="O25" s="175">
        <v>865253.34</v>
      </c>
      <c r="P25" s="169">
        <v>23553</v>
      </c>
      <c r="Q25" s="169">
        <v>6048283.79</v>
      </c>
    </row>
  </sheetData>
  <mergeCells count="11">
    <mergeCell ref="A1:Q1"/>
    <mergeCell ref="D3:E3"/>
    <mergeCell ref="F3:G3"/>
    <mergeCell ref="H3:I3"/>
    <mergeCell ref="J3:K3"/>
    <mergeCell ref="L3:M3"/>
    <mergeCell ref="N3:O3"/>
    <mergeCell ref="P3:Q3"/>
    <mergeCell ref="A3:A4"/>
    <mergeCell ref="B3:B4"/>
    <mergeCell ref="C3:C4"/>
  </mergeCells>
  <pageMargins left="0.75" right="0.75" top="1" bottom="1" header="0.5" footer="0.5"/>
  <pageSetup paperSize="9" scale="52"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E25"/>
  <sheetViews>
    <sheetView zoomScale="70" zoomScaleNormal="70" workbookViewId="0">
      <selection activeCell="Q12" sqref="Q12"/>
    </sheetView>
  </sheetViews>
  <sheetFormatPr defaultColWidth="9" defaultRowHeight="45" customHeight="1"/>
  <cols>
    <col min="1" max="1" width="6.25" style="94" customWidth="1"/>
    <col min="2" max="2" width="23.75" style="95" customWidth="1"/>
    <col min="3" max="3" width="44.4583333333333" style="96" customWidth="1"/>
    <col min="4" max="4" width="12.5" style="94" customWidth="1"/>
    <col min="5" max="5" width="20.35" style="97" customWidth="1"/>
    <col min="6" max="6" width="17.4916666666667" style="97" customWidth="1"/>
    <col min="7" max="7" width="17.85" style="98" customWidth="1"/>
    <col min="8" max="8" width="9.5" style="94" customWidth="1"/>
    <col min="9" max="9" width="17.3166666666667" style="99" customWidth="1"/>
    <col min="10" max="10" width="18.0333333333333" style="99" customWidth="1"/>
    <col min="11" max="11" width="19" style="98"/>
    <col min="12" max="12" width="9.125" style="94"/>
    <col min="13" max="13" width="21.2416666666667" style="100" customWidth="1"/>
    <col min="14" max="14" width="18.7416666666667" style="100" customWidth="1"/>
    <col min="15" max="15" width="19" style="98"/>
    <col min="16" max="16" width="9.125" style="94"/>
    <col min="17" max="17" width="22.1416666666667" style="100" customWidth="1"/>
    <col min="18" max="18" width="23.025" style="100" customWidth="1"/>
    <col min="19" max="19" width="19" style="98"/>
    <col min="20" max="20" width="9.125" style="94"/>
    <col min="21" max="21" width="15.875" style="94" customWidth="1"/>
    <col min="22" max="22" width="14.5" style="94" customWidth="1"/>
    <col min="23" max="23" width="19" style="98"/>
    <col min="24" max="24" width="9.125" style="94"/>
    <col min="25" max="25" width="15.875" style="94" customWidth="1"/>
    <col min="26" max="26" width="14.5" style="100" customWidth="1"/>
    <col min="27" max="27" width="19" style="98"/>
    <col min="28" max="28" width="9" style="94"/>
    <col min="29" max="29" width="13.925" style="94" customWidth="1"/>
    <col min="30" max="30" width="15.875" style="94"/>
    <col min="31" max="31" width="19" style="101"/>
    <col min="32" max="16384" width="9" style="94"/>
  </cols>
  <sheetData>
    <row r="1" customHeight="1" spans="1:31">
      <c r="A1" s="102" t="s">
        <v>266</v>
      </c>
      <c r="B1" s="102"/>
      <c r="C1" s="103"/>
      <c r="D1" s="102"/>
      <c r="E1" s="104"/>
      <c r="F1" s="104"/>
      <c r="G1" s="105"/>
      <c r="H1" s="102"/>
      <c r="I1" s="131"/>
      <c r="J1" s="131"/>
      <c r="K1" s="105"/>
      <c r="L1" s="102"/>
      <c r="M1" s="105"/>
      <c r="N1" s="105"/>
      <c r="O1" s="105"/>
      <c r="P1" s="102"/>
      <c r="Q1" s="105"/>
      <c r="R1" s="105"/>
      <c r="S1" s="105"/>
      <c r="T1" s="102"/>
      <c r="U1" s="102"/>
      <c r="V1" s="102"/>
      <c r="W1" s="105"/>
      <c r="X1" s="102"/>
      <c r="Y1" s="102"/>
      <c r="Z1" s="105"/>
      <c r="AA1" s="105"/>
      <c r="AB1" s="102"/>
      <c r="AC1" s="102"/>
      <c r="AD1" s="102"/>
      <c r="AE1" s="102"/>
    </row>
    <row r="2" customHeight="1" spans="1:29">
      <c r="A2" s="106"/>
      <c r="B2" s="106"/>
      <c r="C2" s="107"/>
      <c r="D2" s="106"/>
      <c r="E2" s="108"/>
      <c r="F2" s="108"/>
      <c r="G2" s="109"/>
      <c r="H2" s="106"/>
      <c r="I2" s="132"/>
      <c r="J2" s="132"/>
      <c r="K2" s="109"/>
      <c r="L2" s="106"/>
      <c r="P2" s="106"/>
      <c r="T2" s="106"/>
      <c r="X2" s="106"/>
      <c r="AC2" s="94" t="s">
        <v>1</v>
      </c>
    </row>
    <row r="3" customHeight="1" spans="1:31">
      <c r="A3" s="110" t="s">
        <v>2</v>
      </c>
      <c r="B3" s="111" t="s">
        <v>3</v>
      </c>
      <c r="C3" s="111" t="s">
        <v>4</v>
      </c>
      <c r="D3" s="110" t="s">
        <v>267</v>
      </c>
      <c r="E3" s="112"/>
      <c r="F3" s="113"/>
      <c r="G3" s="114"/>
      <c r="H3" s="115" t="s">
        <v>268</v>
      </c>
      <c r="I3" s="133"/>
      <c r="J3" s="134"/>
      <c r="K3" s="135"/>
      <c r="L3" s="136" t="s">
        <v>269</v>
      </c>
      <c r="M3" s="137"/>
      <c r="N3" s="138"/>
      <c r="O3" s="135"/>
      <c r="P3" s="136" t="s">
        <v>270</v>
      </c>
      <c r="Q3" s="137"/>
      <c r="R3" s="138"/>
      <c r="S3" s="135"/>
      <c r="T3" s="136" t="s">
        <v>271</v>
      </c>
      <c r="U3" s="136"/>
      <c r="V3" s="150"/>
      <c r="W3" s="135"/>
      <c r="X3" s="136" t="s">
        <v>272</v>
      </c>
      <c r="Y3" s="136"/>
      <c r="Z3" s="138"/>
      <c r="AA3" s="135"/>
      <c r="AB3" s="136" t="s">
        <v>273</v>
      </c>
      <c r="AC3" s="136"/>
      <c r="AD3" s="150"/>
      <c r="AE3" s="151"/>
    </row>
    <row r="4" ht="69" customHeight="1" spans="1:31">
      <c r="A4" s="110"/>
      <c r="B4" s="116"/>
      <c r="C4" s="116"/>
      <c r="D4" s="117" t="s">
        <v>12</v>
      </c>
      <c r="E4" s="118" t="s">
        <v>274</v>
      </c>
      <c r="F4" s="118" t="s">
        <v>275</v>
      </c>
      <c r="G4" s="119" t="s">
        <v>260</v>
      </c>
      <c r="H4" s="117" t="s">
        <v>12</v>
      </c>
      <c r="I4" s="139" t="s">
        <v>274</v>
      </c>
      <c r="J4" s="139" t="s">
        <v>275</v>
      </c>
      <c r="K4" s="119" t="s">
        <v>260</v>
      </c>
      <c r="L4" s="117" t="s">
        <v>12</v>
      </c>
      <c r="M4" s="140" t="s">
        <v>274</v>
      </c>
      <c r="N4" s="140" t="s">
        <v>275</v>
      </c>
      <c r="O4" s="119" t="s">
        <v>260</v>
      </c>
      <c r="P4" s="141" t="s">
        <v>12</v>
      </c>
      <c r="Q4" s="140" t="s">
        <v>274</v>
      </c>
      <c r="R4" s="140" t="s">
        <v>275</v>
      </c>
      <c r="S4" s="119" t="s">
        <v>260</v>
      </c>
      <c r="T4" s="117" t="s">
        <v>12</v>
      </c>
      <c r="U4" s="117" t="s">
        <v>274</v>
      </c>
      <c r="V4" s="117" t="s">
        <v>275</v>
      </c>
      <c r="W4" s="119" t="s">
        <v>260</v>
      </c>
      <c r="X4" s="117" t="s">
        <v>12</v>
      </c>
      <c r="Y4" s="117" t="s">
        <v>274</v>
      </c>
      <c r="Z4" s="140" t="s">
        <v>275</v>
      </c>
      <c r="AA4" s="119" t="s">
        <v>260</v>
      </c>
      <c r="AB4" s="117" t="s">
        <v>12</v>
      </c>
      <c r="AC4" s="117" t="s">
        <v>274</v>
      </c>
      <c r="AD4" s="117" t="s">
        <v>275</v>
      </c>
      <c r="AE4" s="152" t="s">
        <v>260</v>
      </c>
    </row>
    <row r="5" customHeight="1" spans="1:31">
      <c r="A5" s="120">
        <v>1</v>
      </c>
      <c r="B5" s="121" t="s">
        <v>16</v>
      </c>
      <c r="C5" s="122" t="s">
        <v>17</v>
      </c>
      <c r="D5" s="121">
        <v>4255</v>
      </c>
      <c r="E5" s="123">
        <v>1093411.68</v>
      </c>
      <c r="F5" s="123">
        <v>530042.4</v>
      </c>
      <c r="G5" s="124">
        <f>E5+F5</f>
        <v>1623454.08</v>
      </c>
      <c r="H5" s="121">
        <v>3778</v>
      </c>
      <c r="I5" s="142">
        <v>1052286.66</v>
      </c>
      <c r="J5" s="142">
        <v>427119.71</v>
      </c>
      <c r="K5" s="124">
        <f>I5+J5</f>
        <v>1479406.37</v>
      </c>
      <c r="L5" s="121">
        <v>4359</v>
      </c>
      <c r="M5" s="143">
        <v>1398103.46</v>
      </c>
      <c r="N5" s="143">
        <v>540555.16</v>
      </c>
      <c r="O5" s="144">
        <f>M5+N5</f>
        <v>1938658.62</v>
      </c>
      <c r="P5" s="121">
        <v>4100</v>
      </c>
      <c r="Q5" s="143">
        <v>1316035.69</v>
      </c>
      <c r="R5" s="143">
        <v>473869.81</v>
      </c>
      <c r="S5" s="144">
        <f>Q5+R5</f>
        <v>1789905.5</v>
      </c>
      <c r="T5" s="121">
        <v>4152</v>
      </c>
      <c r="U5" s="121">
        <v>1288056.87</v>
      </c>
      <c r="V5" s="121">
        <v>484355.49</v>
      </c>
      <c r="W5" s="144">
        <f>U5+V5</f>
        <v>1772412.36</v>
      </c>
      <c r="X5" s="121">
        <v>4145</v>
      </c>
      <c r="Y5" s="121">
        <v>1301166.45</v>
      </c>
      <c r="Z5" s="143">
        <v>466384.5</v>
      </c>
      <c r="AA5" s="144">
        <f>Y5+Z5</f>
        <v>1767550.95</v>
      </c>
      <c r="AB5" s="153">
        <v>24789</v>
      </c>
      <c r="AC5" s="153">
        <v>7449060.81</v>
      </c>
      <c r="AD5" s="153">
        <v>2922327.07</v>
      </c>
      <c r="AE5" s="129">
        <v>10371387.88</v>
      </c>
    </row>
    <row r="6" ht="35" customHeight="1" spans="1:31">
      <c r="A6" s="120">
        <v>2</v>
      </c>
      <c r="B6" s="121" t="s">
        <v>18</v>
      </c>
      <c r="C6" s="122" t="s">
        <v>19</v>
      </c>
      <c r="D6" s="121">
        <v>4100</v>
      </c>
      <c r="E6" s="123">
        <v>955528.17</v>
      </c>
      <c r="F6" s="123">
        <v>567874.8</v>
      </c>
      <c r="G6" s="124">
        <f t="shared" ref="G6:G23" si="0">E6+F6</f>
        <v>1523402.97</v>
      </c>
      <c r="H6" s="121">
        <v>3293</v>
      </c>
      <c r="I6" s="142">
        <v>689636.81</v>
      </c>
      <c r="J6" s="142">
        <v>419789.63</v>
      </c>
      <c r="K6" s="124">
        <f t="shared" ref="K6:K23" si="1">I6+J6</f>
        <v>1109426.44</v>
      </c>
      <c r="L6" s="121">
        <v>4231</v>
      </c>
      <c r="M6" s="143">
        <v>1040117.55</v>
      </c>
      <c r="N6" s="143">
        <v>617471.03</v>
      </c>
      <c r="O6" s="144">
        <f t="shared" ref="O6:O25" si="2">M6+N6</f>
        <v>1657588.58</v>
      </c>
      <c r="P6" s="121">
        <v>3468</v>
      </c>
      <c r="Q6" s="143">
        <v>1067138.97</v>
      </c>
      <c r="R6" s="143">
        <v>530422.45</v>
      </c>
      <c r="S6" s="144">
        <f t="shared" ref="S6:S25" si="3">Q6+R6</f>
        <v>1597561.42</v>
      </c>
      <c r="T6" s="121">
        <v>3282</v>
      </c>
      <c r="U6" s="121">
        <v>1058428.76</v>
      </c>
      <c r="V6" s="121">
        <v>496415.63</v>
      </c>
      <c r="W6" s="144">
        <f t="shared" ref="W6:W25" si="4">U6+V6</f>
        <v>1554844.39</v>
      </c>
      <c r="X6" s="121">
        <v>3968</v>
      </c>
      <c r="Y6" s="121">
        <v>1166979.68</v>
      </c>
      <c r="Z6" s="143">
        <v>573756.03</v>
      </c>
      <c r="AA6" s="144">
        <f t="shared" ref="AA6:AA25" si="5">Y6+Z6</f>
        <v>1740735.71</v>
      </c>
      <c r="AB6" s="153">
        <v>22342</v>
      </c>
      <c r="AC6" s="153">
        <v>5977829.94</v>
      </c>
      <c r="AD6" s="153">
        <v>3205729.57</v>
      </c>
      <c r="AE6" s="129">
        <v>9183559.51</v>
      </c>
    </row>
    <row r="7" ht="35" customHeight="1" spans="1:31">
      <c r="A7" s="120">
        <v>3</v>
      </c>
      <c r="B7" s="121" t="s">
        <v>20</v>
      </c>
      <c r="C7" s="122" t="s">
        <v>21</v>
      </c>
      <c r="D7" s="121">
        <v>555</v>
      </c>
      <c r="E7" s="123">
        <v>136213.67</v>
      </c>
      <c r="F7" s="123">
        <v>170362.9</v>
      </c>
      <c r="G7" s="124">
        <f t="shared" si="0"/>
        <v>306576.57</v>
      </c>
      <c r="H7" s="121">
        <v>540</v>
      </c>
      <c r="I7" s="142">
        <v>116599.94</v>
      </c>
      <c r="J7" s="142">
        <v>144915</v>
      </c>
      <c r="K7" s="124">
        <f t="shared" si="1"/>
        <v>261514.94</v>
      </c>
      <c r="L7" s="121">
        <v>1164</v>
      </c>
      <c r="M7" s="143">
        <v>225458.19</v>
      </c>
      <c r="N7" s="143">
        <v>350848.55</v>
      </c>
      <c r="O7" s="144">
        <f t="shared" si="2"/>
        <v>576306.74</v>
      </c>
      <c r="P7" s="121">
        <v>778</v>
      </c>
      <c r="Q7" s="143">
        <v>136999.18</v>
      </c>
      <c r="R7" s="143">
        <v>178323.02</v>
      </c>
      <c r="S7" s="144">
        <f t="shared" si="3"/>
        <v>315322.2</v>
      </c>
      <c r="T7" s="121">
        <v>742</v>
      </c>
      <c r="U7" s="121">
        <v>91147.6</v>
      </c>
      <c r="V7" s="121">
        <v>149433.19</v>
      </c>
      <c r="W7" s="144">
        <f t="shared" si="4"/>
        <v>240580.79</v>
      </c>
      <c r="X7" s="121">
        <v>696</v>
      </c>
      <c r="Y7" s="121">
        <v>78855.97</v>
      </c>
      <c r="Z7" s="143">
        <v>113043.27</v>
      </c>
      <c r="AA7" s="144">
        <f t="shared" si="5"/>
        <v>191899.24</v>
      </c>
      <c r="AB7" s="153">
        <v>4475</v>
      </c>
      <c r="AC7" s="153">
        <v>785274.55</v>
      </c>
      <c r="AD7" s="153">
        <v>1106925.93</v>
      </c>
      <c r="AE7" s="129">
        <v>1892200.48</v>
      </c>
    </row>
    <row r="8" ht="35" customHeight="1" spans="1:31">
      <c r="A8" s="120">
        <v>4</v>
      </c>
      <c r="B8" s="121" t="s">
        <v>22</v>
      </c>
      <c r="C8" s="122" t="s">
        <v>23</v>
      </c>
      <c r="D8" s="121">
        <v>590</v>
      </c>
      <c r="E8" s="123">
        <v>40211.61</v>
      </c>
      <c r="F8" s="123">
        <v>38572.65</v>
      </c>
      <c r="G8" s="124">
        <f t="shared" si="0"/>
        <v>78784.26</v>
      </c>
      <c r="H8" s="121">
        <v>397</v>
      </c>
      <c r="I8" s="142">
        <v>38540.38</v>
      </c>
      <c r="J8" s="142">
        <v>28535.36</v>
      </c>
      <c r="K8" s="124">
        <f t="shared" si="1"/>
        <v>67075.74</v>
      </c>
      <c r="L8" s="121">
        <v>573</v>
      </c>
      <c r="M8" s="143">
        <v>46482.68</v>
      </c>
      <c r="N8" s="143">
        <v>42705.16</v>
      </c>
      <c r="O8" s="144">
        <f t="shared" si="2"/>
        <v>89187.84</v>
      </c>
      <c r="P8" s="121">
        <v>539</v>
      </c>
      <c r="Q8" s="143">
        <v>68348.66</v>
      </c>
      <c r="R8" s="143">
        <v>37039.58</v>
      </c>
      <c r="S8" s="144">
        <f t="shared" si="3"/>
        <v>105388.24</v>
      </c>
      <c r="T8" s="121">
        <v>683</v>
      </c>
      <c r="U8" s="121">
        <v>156680.76</v>
      </c>
      <c r="V8" s="121">
        <v>50514.88</v>
      </c>
      <c r="W8" s="144">
        <f t="shared" si="4"/>
        <v>207195.64</v>
      </c>
      <c r="X8" s="121">
        <v>681</v>
      </c>
      <c r="Y8" s="121">
        <v>111743.17</v>
      </c>
      <c r="Z8" s="143">
        <v>48384.16</v>
      </c>
      <c r="AA8" s="144">
        <f t="shared" si="5"/>
        <v>160127.33</v>
      </c>
      <c r="AB8" s="153">
        <v>3463</v>
      </c>
      <c r="AC8" s="153">
        <v>462007.26</v>
      </c>
      <c r="AD8" s="153">
        <v>245751.79</v>
      </c>
      <c r="AE8" s="129">
        <v>707759.05</v>
      </c>
    </row>
    <row r="9" ht="35" customHeight="1" spans="1:31">
      <c r="A9" s="120">
        <v>5</v>
      </c>
      <c r="B9" s="121" t="s">
        <v>24</v>
      </c>
      <c r="C9" s="122" t="s">
        <v>25</v>
      </c>
      <c r="D9" s="121">
        <v>522</v>
      </c>
      <c r="E9" s="123">
        <v>57993.24</v>
      </c>
      <c r="F9" s="123">
        <v>32793.78</v>
      </c>
      <c r="G9" s="124">
        <f t="shared" si="0"/>
        <v>90787.02</v>
      </c>
      <c r="H9" s="121">
        <v>509</v>
      </c>
      <c r="I9" s="142">
        <v>64741.2</v>
      </c>
      <c r="J9" s="142">
        <v>37504.73</v>
      </c>
      <c r="K9" s="124">
        <f t="shared" si="1"/>
        <v>102245.93</v>
      </c>
      <c r="L9" s="121">
        <v>577</v>
      </c>
      <c r="M9" s="143">
        <v>80870.13</v>
      </c>
      <c r="N9" s="143">
        <v>39816.1</v>
      </c>
      <c r="O9" s="144">
        <f t="shared" si="2"/>
        <v>120686.23</v>
      </c>
      <c r="P9" s="121">
        <v>459</v>
      </c>
      <c r="Q9" s="143">
        <v>59328.85</v>
      </c>
      <c r="R9" s="143">
        <v>34779.1</v>
      </c>
      <c r="S9" s="144">
        <f t="shared" si="3"/>
        <v>94107.95</v>
      </c>
      <c r="T9" s="121">
        <v>443</v>
      </c>
      <c r="U9" s="121">
        <v>48648.49</v>
      </c>
      <c r="V9" s="121">
        <v>28884.32</v>
      </c>
      <c r="W9" s="144">
        <f t="shared" si="4"/>
        <v>77532.81</v>
      </c>
      <c r="X9" s="121">
        <v>399</v>
      </c>
      <c r="Y9" s="121">
        <v>49129.03</v>
      </c>
      <c r="Z9" s="143">
        <v>27114.46</v>
      </c>
      <c r="AA9" s="144">
        <f t="shared" si="5"/>
        <v>76243.49</v>
      </c>
      <c r="AB9" s="153">
        <v>2909</v>
      </c>
      <c r="AC9" s="153">
        <v>360710.94</v>
      </c>
      <c r="AD9" s="153">
        <v>200892.49</v>
      </c>
      <c r="AE9" s="129">
        <v>561603.43</v>
      </c>
    </row>
    <row r="10" ht="35" customHeight="1" spans="1:31">
      <c r="A10" s="120">
        <v>6</v>
      </c>
      <c r="B10" s="121" t="s">
        <v>26</v>
      </c>
      <c r="C10" s="122" t="s">
        <v>27</v>
      </c>
      <c r="D10" s="121">
        <v>180</v>
      </c>
      <c r="E10" s="123">
        <v>81513.04</v>
      </c>
      <c r="F10" s="123">
        <v>17462.93</v>
      </c>
      <c r="G10" s="124">
        <f t="shared" si="0"/>
        <v>98975.97</v>
      </c>
      <c r="H10" s="121">
        <v>155</v>
      </c>
      <c r="I10" s="142">
        <v>47176.76</v>
      </c>
      <c r="J10" s="142">
        <v>12536.34</v>
      </c>
      <c r="K10" s="124">
        <f t="shared" si="1"/>
        <v>59713.1</v>
      </c>
      <c r="L10" s="121">
        <v>167</v>
      </c>
      <c r="M10" s="143">
        <v>58133.79</v>
      </c>
      <c r="N10" s="143">
        <v>23583.75</v>
      </c>
      <c r="O10" s="144">
        <f t="shared" si="2"/>
        <v>81717.54</v>
      </c>
      <c r="P10" s="121">
        <v>147</v>
      </c>
      <c r="Q10" s="143">
        <v>48214.3</v>
      </c>
      <c r="R10" s="143">
        <v>28745.92</v>
      </c>
      <c r="S10" s="144">
        <f t="shared" si="3"/>
        <v>76960.22</v>
      </c>
      <c r="T10" s="121">
        <v>120</v>
      </c>
      <c r="U10" s="121">
        <v>63657.04</v>
      </c>
      <c r="V10" s="143">
        <v>12684.5</v>
      </c>
      <c r="W10" s="144">
        <f t="shared" si="4"/>
        <v>76341.54</v>
      </c>
      <c r="X10" s="121">
        <v>134</v>
      </c>
      <c r="Y10" s="121">
        <v>49126.46</v>
      </c>
      <c r="Z10" s="143">
        <v>12969.08</v>
      </c>
      <c r="AA10" s="144">
        <f t="shared" si="5"/>
        <v>62095.54</v>
      </c>
      <c r="AB10" s="153">
        <v>903</v>
      </c>
      <c r="AC10" s="153">
        <v>347821.39</v>
      </c>
      <c r="AD10" s="153">
        <v>107982.52</v>
      </c>
      <c r="AE10" s="129">
        <v>455803.91</v>
      </c>
    </row>
    <row r="11" ht="35" customHeight="1" spans="1:31">
      <c r="A11" s="120">
        <v>7</v>
      </c>
      <c r="B11" s="121" t="s">
        <v>28</v>
      </c>
      <c r="C11" s="122" t="s">
        <v>29</v>
      </c>
      <c r="D11" s="121">
        <v>339</v>
      </c>
      <c r="E11" s="123">
        <v>133580.04</v>
      </c>
      <c r="F11" s="123">
        <v>43484.25</v>
      </c>
      <c r="G11" s="124">
        <f t="shared" si="0"/>
        <v>177064.29</v>
      </c>
      <c r="H11" s="121">
        <v>219</v>
      </c>
      <c r="I11" s="142">
        <v>91920.88</v>
      </c>
      <c r="J11" s="142">
        <v>30324.52</v>
      </c>
      <c r="K11" s="124">
        <f t="shared" si="1"/>
        <v>122245.4</v>
      </c>
      <c r="L11" s="121">
        <v>381</v>
      </c>
      <c r="M11" s="143">
        <v>177444.64</v>
      </c>
      <c r="N11" s="143">
        <v>49137.57</v>
      </c>
      <c r="O11" s="144">
        <f t="shared" si="2"/>
        <v>226582.21</v>
      </c>
      <c r="P11" s="121">
        <v>288</v>
      </c>
      <c r="Q11" s="143">
        <v>233872.52</v>
      </c>
      <c r="R11" s="143">
        <v>42391.49</v>
      </c>
      <c r="S11" s="144">
        <f t="shared" si="3"/>
        <v>276264.01</v>
      </c>
      <c r="T11" s="121">
        <v>311</v>
      </c>
      <c r="U11" s="121">
        <v>191410.18</v>
      </c>
      <c r="V11" s="121">
        <v>41543.12</v>
      </c>
      <c r="W11" s="144">
        <f t="shared" si="4"/>
        <v>232953.3</v>
      </c>
      <c r="X11" s="121">
        <v>365</v>
      </c>
      <c r="Y11" s="121">
        <v>181313.53</v>
      </c>
      <c r="Z11" s="143">
        <v>46819.77</v>
      </c>
      <c r="AA11" s="144">
        <f t="shared" si="5"/>
        <v>228133.3</v>
      </c>
      <c r="AB11" s="153">
        <v>1903</v>
      </c>
      <c r="AC11" s="153">
        <v>1009541.79</v>
      </c>
      <c r="AD11" s="153">
        <v>253700.72</v>
      </c>
      <c r="AE11" s="129">
        <v>1263242.51</v>
      </c>
    </row>
    <row r="12" ht="35" customHeight="1" spans="1:31">
      <c r="A12" s="120">
        <v>8</v>
      </c>
      <c r="B12" s="121" t="s">
        <v>30</v>
      </c>
      <c r="C12" s="122" t="s">
        <v>31</v>
      </c>
      <c r="D12" s="121">
        <v>10</v>
      </c>
      <c r="E12" s="123">
        <v>1118.73</v>
      </c>
      <c r="F12" s="123">
        <v>1458.77</v>
      </c>
      <c r="G12" s="124">
        <f t="shared" si="0"/>
        <v>2577.5</v>
      </c>
      <c r="H12" s="121">
        <v>6</v>
      </c>
      <c r="I12" s="142">
        <v>449.65</v>
      </c>
      <c r="J12" s="142">
        <v>719.35</v>
      </c>
      <c r="K12" s="124">
        <f t="shared" si="1"/>
        <v>1169</v>
      </c>
      <c r="L12" s="121">
        <v>8</v>
      </c>
      <c r="M12" s="143">
        <v>896.3</v>
      </c>
      <c r="N12" s="143">
        <v>1122.7</v>
      </c>
      <c r="O12" s="144">
        <f t="shared" si="2"/>
        <v>2019</v>
      </c>
      <c r="P12" s="121">
        <v>7</v>
      </c>
      <c r="Q12" s="143">
        <v>490.05</v>
      </c>
      <c r="R12" s="143">
        <v>820.95</v>
      </c>
      <c r="S12" s="144">
        <f t="shared" si="3"/>
        <v>1311</v>
      </c>
      <c r="T12" s="121">
        <v>5</v>
      </c>
      <c r="U12" s="121">
        <v>612.58</v>
      </c>
      <c r="V12" s="121">
        <v>7191.42</v>
      </c>
      <c r="W12" s="144">
        <f t="shared" si="4"/>
        <v>7804</v>
      </c>
      <c r="X12" s="121">
        <v>12</v>
      </c>
      <c r="Y12" s="121">
        <v>684.45</v>
      </c>
      <c r="Z12" s="143">
        <v>10629.55</v>
      </c>
      <c r="AA12" s="144">
        <f t="shared" si="5"/>
        <v>11314</v>
      </c>
      <c r="AB12" s="153">
        <v>48</v>
      </c>
      <c r="AC12" s="153">
        <v>4251.76</v>
      </c>
      <c r="AD12" s="153">
        <v>21942.74</v>
      </c>
      <c r="AE12" s="129">
        <v>26194.5</v>
      </c>
    </row>
    <row r="13" ht="35" customHeight="1" spans="1:31">
      <c r="A13" s="120">
        <v>9</v>
      </c>
      <c r="B13" s="121" t="s">
        <v>32</v>
      </c>
      <c r="C13" s="122" t="s">
        <v>33</v>
      </c>
      <c r="D13" s="121">
        <v>310</v>
      </c>
      <c r="E13" s="123">
        <v>31154.71</v>
      </c>
      <c r="F13" s="123">
        <v>18998.56</v>
      </c>
      <c r="G13" s="124">
        <f t="shared" si="0"/>
        <v>50153.27</v>
      </c>
      <c r="H13" s="121">
        <v>288</v>
      </c>
      <c r="I13" s="142">
        <v>28624.29</v>
      </c>
      <c r="J13" s="142">
        <v>26657.89</v>
      </c>
      <c r="K13" s="124">
        <f t="shared" si="1"/>
        <v>55282.18</v>
      </c>
      <c r="L13" s="121">
        <v>354</v>
      </c>
      <c r="M13" s="143">
        <v>32819.71</v>
      </c>
      <c r="N13" s="143">
        <v>17857.4</v>
      </c>
      <c r="O13" s="144">
        <f t="shared" si="2"/>
        <v>50677.11</v>
      </c>
      <c r="P13" s="121">
        <v>327</v>
      </c>
      <c r="Q13" s="143">
        <v>32955.05</v>
      </c>
      <c r="R13" s="143">
        <v>16607.6</v>
      </c>
      <c r="S13" s="144">
        <f t="shared" si="3"/>
        <v>49562.65</v>
      </c>
      <c r="T13" s="121">
        <v>252</v>
      </c>
      <c r="U13" s="143">
        <v>19140.1</v>
      </c>
      <c r="V13" s="143">
        <v>14645.8</v>
      </c>
      <c r="W13" s="144">
        <f t="shared" si="4"/>
        <v>33785.9</v>
      </c>
      <c r="X13" s="121">
        <v>285</v>
      </c>
      <c r="Y13" s="121">
        <v>25154.14</v>
      </c>
      <c r="Z13" s="143">
        <v>12114.18</v>
      </c>
      <c r="AA13" s="144">
        <f t="shared" si="5"/>
        <v>37268.32</v>
      </c>
      <c r="AB13" s="153">
        <v>1816</v>
      </c>
      <c r="AC13" s="153">
        <v>169848</v>
      </c>
      <c r="AD13" s="153">
        <v>106881.43</v>
      </c>
      <c r="AE13" s="129">
        <v>276729.43</v>
      </c>
    </row>
    <row r="14" ht="35" customHeight="1" spans="1:31">
      <c r="A14" s="120">
        <v>10</v>
      </c>
      <c r="B14" s="121" t="s">
        <v>34</v>
      </c>
      <c r="C14" s="122" t="s">
        <v>35</v>
      </c>
      <c r="D14" s="121">
        <v>142</v>
      </c>
      <c r="E14" s="123">
        <v>9810.44</v>
      </c>
      <c r="F14" s="123">
        <v>8428.36</v>
      </c>
      <c r="G14" s="124">
        <f t="shared" si="0"/>
        <v>18238.8</v>
      </c>
      <c r="H14" s="121">
        <v>102</v>
      </c>
      <c r="I14" s="142">
        <v>2855.92</v>
      </c>
      <c r="J14" s="142">
        <v>5710.79</v>
      </c>
      <c r="K14" s="124">
        <f t="shared" si="1"/>
        <v>8566.71</v>
      </c>
      <c r="L14" s="121">
        <v>148</v>
      </c>
      <c r="M14" s="143">
        <v>11610.67</v>
      </c>
      <c r="N14" s="143">
        <v>6464.06</v>
      </c>
      <c r="O14" s="144">
        <f t="shared" si="2"/>
        <v>18074.73</v>
      </c>
      <c r="P14" s="121">
        <v>119</v>
      </c>
      <c r="Q14" s="143">
        <v>9485.74</v>
      </c>
      <c r="R14" s="143">
        <v>6455.22</v>
      </c>
      <c r="S14" s="144">
        <f t="shared" si="3"/>
        <v>15940.96</v>
      </c>
      <c r="T14" s="121">
        <v>79</v>
      </c>
      <c r="U14" s="143">
        <v>8166</v>
      </c>
      <c r="V14" s="121">
        <v>4669.07</v>
      </c>
      <c r="W14" s="144">
        <f t="shared" si="4"/>
        <v>12835.07</v>
      </c>
      <c r="X14" s="121">
        <v>95</v>
      </c>
      <c r="Y14" s="121">
        <v>6532.51</v>
      </c>
      <c r="Z14" s="143">
        <v>5140.01</v>
      </c>
      <c r="AA14" s="144">
        <f t="shared" si="5"/>
        <v>11672.52</v>
      </c>
      <c r="AB14" s="153">
        <v>685</v>
      </c>
      <c r="AC14" s="153">
        <v>48461.28</v>
      </c>
      <c r="AD14" s="153">
        <v>36867.51</v>
      </c>
      <c r="AE14" s="129">
        <v>85328.79</v>
      </c>
    </row>
    <row r="15" ht="35" customHeight="1" spans="1:31">
      <c r="A15" s="120">
        <v>11</v>
      </c>
      <c r="B15" s="121" t="s">
        <v>36</v>
      </c>
      <c r="C15" s="122" t="s">
        <v>37</v>
      </c>
      <c r="D15" s="121">
        <v>266</v>
      </c>
      <c r="E15" s="123">
        <v>15635.3</v>
      </c>
      <c r="F15" s="123">
        <v>12065.93</v>
      </c>
      <c r="G15" s="124">
        <f t="shared" si="0"/>
        <v>27701.23</v>
      </c>
      <c r="H15" s="121">
        <v>250</v>
      </c>
      <c r="I15" s="142">
        <v>11254.59</v>
      </c>
      <c r="J15" s="142">
        <v>11309.42</v>
      </c>
      <c r="K15" s="124">
        <f t="shared" si="1"/>
        <v>22564.01</v>
      </c>
      <c r="L15" s="121">
        <v>277</v>
      </c>
      <c r="M15" s="143">
        <v>12287.01</v>
      </c>
      <c r="N15" s="143">
        <v>12384.3</v>
      </c>
      <c r="O15" s="144">
        <f t="shared" si="2"/>
        <v>24671.31</v>
      </c>
      <c r="P15" s="121">
        <v>221</v>
      </c>
      <c r="Q15" s="143">
        <v>10357.72</v>
      </c>
      <c r="R15" s="143">
        <v>9671.92</v>
      </c>
      <c r="S15" s="144">
        <f t="shared" si="3"/>
        <v>20029.64</v>
      </c>
      <c r="T15" s="121">
        <v>200</v>
      </c>
      <c r="U15" s="121">
        <v>9227.32</v>
      </c>
      <c r="V15" s="121">
        <v>8552.17</v>
      </c>
      <c r="W15" s="144">
        <f t="shared" si="4"/>
        <v>17779.49</v>
      </c>
      <c r="X15" s="121">
        <v>242</v>
      </c>
      <c r="Y15" s="121">
        <v>5583.67</v>
      </c>
      <c r="Z15" s="143">
        <v>9526.94</v>
      </c>
      <c r="AA15" s="144">
        <f t="shared" si="5"/>
        <v>15110.61</v>
      </c>
      <c r="AB15" s="153">
        <v>1456</v>
      </c>
      <c r="AC15" s="153">
        <v>64345.61</v>
      </c>
      <c r="AD15" s="153">
        <v>63510.68</v>
      </c>
      <c r="AE15" s="129">
        <v>127856.29</v>
      </c>
    </row>
    <row r="16" ht="35" customHeight="1" spans="1:31">
      <c r="A16" s="120">
        <v>12</v>
      </c>
      <c r="B16" s="121" t="s">
        <v>38</v>
      </c>
      <c r="C16" s="122" t="s">
        <v>39</v>
      </c>
      <c r="D16" s="121">
        <v>106</v>
      </c>
      <c r="E16" s="123">
        <v>1346.7</v>
      </c>
      <c r="F16" s="123">
        <v>3607.19</v>
      </c>
      <c r="G16" s="124">
        <f t="shared" si="0"/>
        <v>4953.89</v>
      </c>
      <c r="H16" s="121">
        <v>105</v>
      </c>
      <c r="I16" s="142">
        <v>1166.85</v>
      </c>
      <c r="J16" s="142">
        <v>3550.91</v>
      </c>
      <c r="K16" s="124">
        <f t="shared" si="1"/>
        <v>4717.76</v>
      </c>
      <c r="L16" s="121">
        <v>149</v>
      </c>
      <c r="M16" s="143">
        <v>1818.19</v>
      </c>
      <c r="N16" s="143">
        <v>5777.6</v>
      </c>
      <c r="O16" s="144">
        <f t="shared" si="2"/>
        <v>7595.79</v>
      </c>
      <c r="P16" s="121">
        <v>114</v>
      </c>
      <c r="Q16" s="143">
        <v>1644.38</v>
      </c>
      <c r="R16" s="143">
        <v>4244.15</v>
      </c>
      <c r="S16" s="144">
        <f t="shared" si="3"/>
        <v>5888.53</v>
      </c>
      <c r="T16" s="121">
        <v>103</v>
      </c>
      <c r="U16" s="121">
        <v>6399.34</v>
      </c>
      <c r="V16" s="121">
        <v>5983.73</v>
      </c>
      <c r="W16" s="144">
        <f t="shared" si="4"/>
        <v>12383.07</v>
      </c>
      <c r="X16" s="121">
        <v>152</v>
      </c>
      <c r="Y16" s="121">
        <v>1781.56</v>
      </c>
      <c r="Z16" s="143">
        <v>5622.88</v>
      </c>
      <c r="AA16" s="144">
        <f t="shared" si="5"/>
        <v>7404.44</v>
      </c>
      <c r="AB16" s="153">
        <v>729</v>
      </c>
      <c r="AC16" s="153">
        <v>14157.02</v>
      </c>
      <c r="AD16" s="153">
        <v>28786.46</v>
      </c>
      <c r="AE16" s="129">
        <v>42943.48</v>
      </c>
    </row>
    <row r="17" ht="35" customHeight="1" spans="1:31">
      <c r="A17" s="120">
        <v>13</v>
      </c>
      <c r="B17" s="121" t="s">
        <v>40</v>
      </c>
      <c r="C17" s="122" t="s">
        <v>41</v>
      </c>
      <c r="D17" s="121">
        <v>138</v>
      </c>
      <c r="E17" s="123">
        <v>2703.29</v>
      </c>
      <c r="F17" s="123">
        <v>6432.78</v>
      </c>
      <c r="G17" s="124">
        <f t="shared" si="0"/>
        <v>9136.07</v>
      </c>
      <c r="H17" s="121">
        <v>115</v>
      </c>
      <c r="I17" s="142">
        <v>3070.91</v>
      </c>
      <c r="J17" s="142">
        <v>5171.64</v>
      </c>
      <c r="K17" s="124">
        <f t="shared" si="1"/>
        <v>8242.55</v>
      </c>
      <c r="L17" s="121">
        <v>126</v>
      </c>
      <c r="M17" s="143">
        <v>2485.33</v>
      </c>
      <c r="N17" s="143">
        <v>5372.61</v>
      </c>
      <c r="O17" s="144">
        <f t="shared" si="2"/>
        <v>7857.94</v>
      </c>
      <c r="P17" s="121">
        <v>119</v>
      </c>
      <c r="Q17" s="143">
        <v>4991.09</v>
      </c>
      <c r="R17" s="143">
        <v>5555.07</v>
      </c>
      <c r="S17" s="144">
        <f t="shared" si="3"/>
        <v>10546.16</v>
      </c>
      <c r="T17" s="121">
        <v>124</v>
      </c>
      <c r="U17" s="121">
        <v>3669.12</v>
      </c>
      <c r="V17" s="121">
        <v>5354.38</v>
      </c>
      <c r="W17" s="144">
        <f t="shared" si="4"/>
        <v>9023.5</v>
      </c>
      <c r="X17" s="121">
        <v>168</v>
      </c>
      <c r="Y17" s="121">
        <v>6088.11</v>
      </c>
      <c r="Z17" s="143">
        <v>6573.74</v>
      </c>
      <c r="AA17" s="144">
        <f t="shared" si="5"/>
        <v>12661.85</v>
      </c>
      <c r="AB17" s="153">
        <v>790</v>
      </c>
      <c r="AC17" s="153">
        <v>23007.85</v>
      </c>
      <c r="AD17" s="153">
        <v>34460.22</v>
      </c>
      <c r="AE17" s="129">
        <v>57468.07</v>
      </c>
    </row>
    <row r="18" ht="35" customHeight="1" spans="1:31">
      <c r="A18" s="120">
        <v>14</v>
      </c>
      <c r="B18" s="121" t="s">
        <v>42</v>
      </c>
      <c r="C18" s="122" t="s">
        <v>43</v>
      </c>
      <c r="D18" s="121">
        <v>73</v>
      </c>
      <c r="E18" s="123">
        <v>918.17</v>
      </c>
      <c r="F18" s="123">
        <v>2578.36</v>
      </c>
      <c r="G18" s="124">
        <f t="shared" si="0"/>
        <v>3496.53</v>
      </c>
      <c r="H18" s="121">
        <v>86</v>
      </c>
      <c r="I18" s="142">
        <v>1291.22</v>
      </c>
      <c r="J18" s="142">
        <v>3470.25</v>
      </c>
      <c r="K18" s="124">
        <f t="shared" si="1"/>
        <v>4761.47</v>
      </c>
      <c r="L18" s="121">
        <v>95</v>
      </c>
      <c r="M18" s="143">
        <v>1632.06</v>
      </c>
      <c r="N18" s="143">
        <v>3422.4</v>
      </c>
      <c r="O18" s="144">
        <f t="shared" si="2"/>
        <v>5054.46</v>
      </c>
      <c r="P18" s="121">
        <v>88</v>
      </c>
      <c r="Q18" s="143">
        <v>2525.81</v>
      </c>
      <c r="R18" s="143">
        <v>3553.46</v>
      </c>
      <c r="S18" s="144">
        <f t="shared" si="3"/>
        <v>6079.27</v>
      </c>
      <c r="T18" s="121">
        <v>82</v>
      </c>
      <c r="U18" s="121">
        <v>2475.88</v>
      </c>
      <c r="V18" s="121">
        <v>3403.47</v>
      </c>
      <c r="W18" s="144">
        <f t="shared" si="4"/>
        <v>5879.35</v>
      </c>
      <c r="X18" s="121">
        <v>103</v>
      </c>
      <c r="Y18" s="121">
        <v>1821.77</v>
      </c>
      <c r="Z18" s="143">
        <v>4079.09</v>
      </c>
      <c r="AA18" s="144">
        <f t="shared" si="5"/>
        <v>5900.86</v>
      </c>
      <c r="AB18" s="153">
        <v>527</v>
      </c>
      <c r="AC18" s="153">
        <v>10664.91</v>
      </c>
      <c r="AD18" s="153">
        <v>20507.03</v>
      </c>
      <c r="AE18" s="129">
        <v>31171.94</v>
      </c>
    </row>
    <row r="19" ht="35" customHeight="1" spans="1:31">
      <c r="A19" s="120">
        <v>15</v>
      </c>
      <c r="B19" s="121" t="s">
        <v>44</v>
      </c>
      <c r="C19" s="122" t="s">
        <v>45</v>
      </c>
      <c r="D19" s="121">
        <v>150</v>
      </c>
      <c r="E19" s="123">
        <v>2072.58</v>
      </c>
      <c r="F19" s="123">
        <v>5166.81</v>
      </c>
      <c r="G19" s="124">
        <f t="shared" si="0"/>
        <v>7239.39</v>
      </c>
      <c r="H19" s="121">
        <v>116</v>
      </c>
      <c r="I19" s="142">
        <v>3738.49</v>
      </c>
      <c r="J19" s="142">
        <v>5097.87</v>
      </c>
      <c r="K19" s="124">
        <f t="shared" si="1"/>
        <v>8836.36</v>
      </c>
      <c r="L19" s="121">
        <v>125</v>
      </c>
      <c r="M19" s="143">
        <v>4053.42</v>
      </c>
      <c r="N19" s="143">
        <v>4652.7</v>
      </c>
      <c r="O19" s="144">
        <f t="shared" si="2"/>
        <v>8706.12</v>
      </c>
      <c r="P19" s="121">
        <v>126</v>
      </c>
      <c r="Q19" s="143">
        <v>2135.65</v>
      </c>
      <c r="R19" s="143">
        <v>4827.19</v>
      </c>
      <c r="S19" s="144">
        <f t="shared" si="3"/>
        <v>6962.84</v>
      </c>
      <c r="T19" s="121">
        <v>125</v>
      </c>
      <c r="U19" s="121">
        <v>3166.56</v>
      </c>
      <c r="V19" s="121">
        <v>3921.04</v>
      </c>
      <c r="W19" s="144">
        <f t="shared" si="4"/>
        <v>7087.6</v>
      </c>
      <c r="X19" s="121">
        <v>192</v>
      </c>
      <c r="Y19" s="143">
        <v>2663</v>
      </c>
      <c r="Z19" s="143">
        <v>4958.87</v>
      </c>
      <c r="AA19" s="144">
        <f t="shared" si="5"/>
        <v>7621.87</v>
      </c>
      <c r="AB19" s="153">
        <v>834</v>
      </c>
      <c r="AC19" s="153">
        <v>17829.7</v>
      </c>
      <c r="AD19" s="153">
        <v>28624.48</v>
      </c>
      <c r="AE19" s="129">
        <v>46454.18</v>
      </c>
    </row>
    <row r="20" ht="35" customHeight="1" spans="1:31">
      <c r="A20" s="120">
        <v>16</v>
      </c>
      <c r="B20" s="121" t="s">
        <v>46</v>
      </c>
      <c r="C20" s="122" t="s">
        <v>47</v>
      </c>
      <c r="D20" s="121">
        <v>73</v>
      </c>
      <c r="E20" s="123">
        <v>553.23</v>
      </c>
      <c r="F20" s="123">
        <v>2233.12</v>
      </c>
      <c r="G20" s="124">
        <f t="shared" si="0"/>
        <v>2786.35</v>
      </c>
      <c r="H20" s="121">
        <v>43</v>
      </c>
      <c r="I20" s="142">
        <v>1550.42</v>
      </c>
      <c r="J20" s="142">
        <v>1244.47</v>
      </c>
      <c r="K20" s="124">
        <f t="shared" si="1"/>
        <v>2794.89</v>
      </c>
      <c r="L20" s="121">
        <v>52</v>
      </c>
      <c r="M20" s="143">
        <v>495.86</v>
      </c>
      <c r="N20" s="143">
        <v>1753.62</v>
      </c>
      <c r="O20" s="144">
        <f t="shared" si="2"/>
        <v>2249.48</v>
      </c>
      <c r="P20" s="121">
        <v>68</v>
      </c>
      <c r="Q20" s="143">
        <v>737.07</v>
      </c>
      <c r="R20" s="143">
        <v>2165.13</v>
      </c>
      <c r="S20" s="144">
        <f t="shared" si="3"/>
        <v>2902.2</v>
      </c>
      <c r="T20" s="121">
        <v>52</v>
      </c>
      <c r="U20" s="121">
        <v>634.93</v>
      </c>
      <c r="V20" s="121">
        <v>1811.37</v>
      </c>
      <c r="W20" s="144">
        <f t="shared" si="4"/>
        <v>2446.3</v>
      </c>
      <c r="X20" s="121">
        <v>83</v>
      </c>
      <c r="Y20" s="143">
        <v>627.3</v>
      </c>
      <c r="Z20" s="143">
        <v>2494.23</v>
      </c>
      <c r="AA20" s="144">
        <f t="shared" si="5"/>
        <v>3121.53</v>
      </c>
      <c r="AB20" s="153">
        <v>371</v>
      </c>
      <c r="AC20" s="153">
        <v>4598.81</v>
      </c>
      <c r="AD20" s="153">
        <v>11701.94</v>
      </c>
      <c r="AE20" s="129">
        <v>16300.75</v>
      </c>
    </row>
    <row r="21" ht="35" customHeight="1" spans="1:31">
      <c r="A21" s="120">
        <v>17</v>
      </c>
      <c r="B21" s="121" t="s">
        <v>48</v>
      </c>
      <c r="C21" s="122" t="s">
        <v>49</v>
      </c>
      <c r="D21" s="121">
        <v>105</v>
      </c>
      <c r="E21" s="123">
        <v>1220.19</v>
      </c>
      <c r="F21" s="123">
        <v>1220.19</v>
      </c>
      <c r="G21" s="124">
        <f t="shared" si="0"/>
        <v>2440.38</v>
      </c>
      <c r="H21" s="121">
        <v>88</v>
      </c>
      <c r="I21" s="142">
        <v>882.68</v>
      </c>
      <c r="J21" s="142">
        <v>3075.77</v>
      </c>
      <c r="K21" s="124">
        <f t="shared" si="1"/>
        <v>3958.45</v>
      </c>
      <c r="L21" s="121">
        <v>69</v>
      </c>
      <c r="M21" s="143">
        <v>880.37</v>
      </c>
      <c r="N21" s="143">
        <v>2052.19</v>
      </c>
      <c r="O21" s="144">
        <f t="shared" si="2"/>
        <v>2932.56</v>
      </c>
      <c r="P21" s="121">
        <v>75</v>
      </c>
      <c r="Q21" s="143">
        <v>785.15</v>
      </c>
      <c r="R21" s="143">
        <v>2257.18</v>
      </c>
      <c r="S21" s="144">
        <f t="shared" si="3"/>
        <v>3042.33</v>
      </c>
      <c r="T21" s="121">
        <v>75</v>
      </c>
      <c r="U21" s="121">
        <v>1707.15</v>
      </c>
      <c r="V21" s="121">
        <v>3110.77</v>
      </c>
      <c r="W21" s="144">
        <f t="shared" si="4"/>
        <v>4817.92</v>
      </c>
      <c r="X21" s="121">
        <v>92</v>
      </c>
      <c r="Y21" s="121">
        <v>1103.02</v>
      </c>
      <c r="Z21" s="143">
        <v>3091.99</v>
      </c>
      <c r="AA21" s="144">
        <f t="shared" si="5"/>
        <v>4195.01</v>
      </c>
      <c r="AB21" s="153">
        <v>504</v>
      </c>
      <c r="AC21" s="153">
        <v>6578.56</v>
      </c>
      <c r="AD21" s="153">
        <v>14808.09</v>
      </c>
      <c r="AE21" s="129">
        <v>21386.65</v>
      </c>
    </row>
    <row r="22" ht="35" customHeight="1" spans="1:31">
      <c r="A22" s="120">
        <v>18</v>
      </c>
      <c r="B22" s="121" t="s">
        <v>50</v>
      </c>
      <c r="C22" s="122" t="s">
        <v>51</v>
      </c>
      <c r="D22" s="121">
        <v>52</v>
      </c>
      <c r="E22" s="123">
        <v>646.03</v>
      </c>
      <c r="F22" s="123">
        <v>2036.02</v>
      </c>
      <c r="G22" s="124">
        <f t="shared" si="0"/>
        <v>2682.05</v>
      </c>
      <c r="H22" s="121">
        <v>31</v>
      </c>
      <c r="I22" s="142">
        <v>288.55</v>
      </c>
      <c r="J22" s="142">
        <v>1161.55</v>
      </c>
      <c r="K22" s="124">
        <f t="shared" si="1"/>
        <v>1450.1</v>
      </c>
      <c r="L22" s="121">
        <v>39</v>
      </c>
      <c r="M22" s="143">
        <v>738.01</v>
      </c>
      <c r="N22" s="143">
        <v>1724.81</v>
      </c>
      <c r="O22" s="144">
        <f t="shared" si="2"/>
        <v>2462.82</v>
      </c>
      <c r="P22" s="121">
        <v>30</v>
      </c>
      <c r="Q22" s="143">
        <v>349.25</v>
      </c>
      <c r="R22" s="143">
        <v>1301.14</v>
      </c>
      <c r="S22" s="144">
        <f t="shared" si="3"/>
        <v>1650.39</v>
      </c>
      <c r="T22" s="121">
        <v>36</v>
      </c>
      <c r="U22" s="121">
        <v>784.91</v>
      </c>
      <c r="V22" s="121">
        <v>1960.33</v>
      </c>
      <c r="W22" s="144">
        <f t="shared" si="4"/>
        <v>2745.24</v>
      </c>
      <c r="X22" s="121">
        <v>34</v>
      </c>
      <c r="Y22" s="121">
        <v>466.22</v>
      </c>
      <c r="Z22" s="143">
        <v>1687.11</v>
      </c>
      <c r="AA22" s="144">
        <f t="shared" si="5"/>
        <v>2153.33</v>
      </c>
      <c r="AB22" s="153">
        <v>222</v>
      </c>
      <c r="AC22" s="153">
        <v>3272.97</v>
      </c>
      <c r="AD22" s="153">
        <v>9870.96</v>
      </c>
      <c r="AE22" s="129">
        <v>13143.93</v>
      </c>
    </row>
    <row r="23" s="93" customFormat="1" ht="35" customHeight="1" spans="1:31">
      <c r="A23" s="78">
        <v>19</v>
      </c>
      <c r="B23" s="78" t="s">
        <v>52</v>
      </c>
      <c r="C23" s="79" t="s">
        <v>53</v>
      </c>
      <c r="D23" s="125">
        <v>0</v>
      </c>
      <c r="E23" s="126">
        <v>0</v>
      </c>
      <c r="F23" s="126">
        <v>0</v>
      </c>
      <c r="G23" s="127">
        <v>0</v>
      </c>
      <c r="H23" s="125">
        <v>0</v>
      </c>
      <c r="I23" s="145">
        <v>0</v>
      </c>
      <c r="J23" s="145">
        <v>0</v>
      </c>
      <c r="K23" s="127">
        <v>0</v>
      </c>
      <c r="L23" s="125">
        <v>0</v>
      </c>
      <c r="M23" s="146">
        <v>0</v>
      </c>
      <c r="N23" s="146">
        <v>0</v>
      </c>
      <c r="O23" s="147">
        <f t="shared" si="2"/>
        <v>0</v>
      </c>
      <c r="P23" s="125">
        <v>0</v>
      </c>
      <c r="Q23" s="146">
        <v>0</v>
      </c>
      <c r="R23" s="146">
        <v>0</v>
      </c>
      <c r="S23" s="147">
        <f t="shared" si="3"/>
        <v>0</v>
      </c>
      <c r="T23" s="125">
        <v>601</v>
      </c>
      <c r="U23" s="125">
        <v>79786.24</v>
      </c>
      <c r="V23" s="146">
        <v>55662.6</v>
      </c>
      <c r="W23" s="147">
        <f t="shared" si="4"/>
        <v>135448.84</v>
      </c>
      <c r="X23" s="125">
        <v>589</v>
      </c>
      <c r="Y23" s="125">
        <v>75430.31</v>
      </c>
      <c r="Z23" s="146">
        <v>51935.64</v>
      </c>
      <c r="AA23" s="147">
        <f t="shared" si="5"/>
        <v>127365.95</v>
      </c>
      <c r="AB23" s="154">
        <v>1190</v>
      </c>
      <c r="AC23" s="154">
        <v>155216.55</v>
      </c>
      <c r="AD23" s="154">
        <v>107598.24</v>
      </c>
      <c r="AE23" s="155">
        <v>262814.79</v>
      </c>
    </row>
    <row r="24" s="93" customFormat="1" ht="35" customHeight="1" spans="1:31">
      <c r="A24" s="78">
        <v>20</v>
      </c>
      <c r="B24" s="78" t="s">
        <v>54</v>
      </c>
      <c r="C24" s="79" t="s">
        <v>55</v>
      </c>
      <c r="D24" s="125">
        <v>0</v>
      </c>
      <c r="E24" s="126">
        <v>0</v>
      </c>
      <c r="F24" s="126">
        <v>0</v>
      </c>
      <c r="G24" s="127">
        <v>0</v>
      </c>
      <c r="H24" s="125">
        <v>0</v>
      </c>
      <c r="I24" s="145">
        <v>0</v>
      </c>
      <c r="J24" s="145">
        <v>0</v>
      </c>
      <c r="K24" s="127">
        <v>0</v>
      </c>
      <c r="L24" s="125">
        <v>0</v>
      </c>
      <c r="M24" s="146">
        <v>0</v>
      </c>
      <c r="N24" s="146">
        <v>0</v>
      </c>
      <c r="O24" s="147">
        <f t="shared" si="2"/>
        <v>0</v>
      </c>
      <c r="P24" s="125">
        <v>0</v>
      </c>
      <c r="Q24" s="146">
        <v>0</v>
      </c>
      <c r="R24" s="146">
        <v>0</v>
      </c>
      <c r="S24" s="147">
        <f t="shared" si="3"/>
        <v>0</v>
      </c>
      <c r="T24" s="125">
        <v>11</v>
      </c>
      <c r="U24" s="125">
        <v>2577.98</v>
      </c>
      <c r="V24" s="125">
        <v>12770.12</v>
      </c>
      <c r="W24" s="147">
        <f t="shared" si="4"/>
        <v>15348.1</v>
      </c>
      <c r="X24" s="125">
        <v>25</v>
      </c>
      <c r="Y24" s="125">
        <v>3942.86</v>
      </c>
      <c r="Z24" s="146">
        <v>10155.84</v>
      </c>
      <c r="AA24" s="147">
        <f t="shared" si="5"/>
        <v>14098.7</v>
      </c>
      <c r="AB24" s="154">
        <v>36</v>
      </c>
      <c r="AC24" s="154">
        <v>6520.84</v>
      </c>
      <c r="AD24" s="154">
        <v>22925.96</v>
      </c>
      <c r="AE24" s="155">
        <v>29446.8</v>
      </c>
    </row>
    <row r="25" ht="35" customHeight="1" spans="1:31">
      <c r="A25" s="120"/>
      <c r="B25" s="110" t="s">
        <v>260</v>
      </c>
      <c r="C25" s="128"/>
      <c r="D25" s="129">
        <v>11966</v>
      </c>
      <c r="E25" s="123">
        <v>2565630.82</v>
      </c>
      <c r="F25" s="130">
        <v>1464819.8</v>
      </c>
      <c r="G25" s="124">
        <v>4030450.62</v>
      </c>
      <c r="H25" s="129">
        <v>10121</v>
      </c>
      <c r="I25" s="148">
        <v>2156076.2</v>
      </c>
      <c r="J25" s="148">
        <v>1167895.2</v>
      </c>
      <c r="K25" s="124">
        <v>3323971.4</v>
      </c>
      <c r="L25" s="129">
        <v>12894</v>
      </c>
      <c r="M25" s="149">
        <v>3096327.37</v>
      </c>
      <c r="N25" s="149">
        <v>1726701.71</v>
      </c>
      <c r="O25" s="144">
        <v>4823029.08</v>
      </c>
      <c r="P25" s="129">
        <v>11073</v>
      </c>
      <c r="Q25" s="149">
        <v>2996395.13</v>
      </c>
      <c r="R25" s="149">
        <v>1383030.38</v>
      </c>
      <c r="S25" s="144">
        <v>4379425.51</v>
      </c>
      <c r="T25" s="129">
        <v>11478</v>
      </c>
      <c r="U25" s="129">
        <v>3036377.81</v>
      </c>
      <c r="V25" s="129">
        <v>1392867.4</v>
      </c>
      <c r="W25" s="144">
        <v>4429245.21</v>
      </c>
      <c r="X25" s="129">
        <v>12460</v>
      </c>
      <c r="Y25" s="129">
        <v>3070193.21</v>
      </c>
      <c r="Z25" s="149">
        <v>1416481.34</v>
      </c>
      <c r="AA25" s="144">
        <v>4486674.55</v>
      </c>
      <c r="AB25" s="153">
        <v>69992</v>
      </c>
      <c r="AC25" s="153">
        <v>16921000.54</v>
      </c>
      <c r="AD25" s="153">
        <v>8551795.83</v>
      </c>
      <c r="AE25" s="129">
        <v>25472796.37</v>
      </c>
    </row>
  </sheetData>
  <mergeCells count="11">
    <mergeCell ref="A1:AE1"/>
    <mergeCell ref="D3:G3"/>
    <mergeCell ref="H3:K3"/>
    <mergeCell ref="L3:O3"/>
    <mergeCell ref="P3:S3"/>
    <mergeCell ref="T3:W3"/>
    <mergeCell ref="X3:AA3"/>
    <mergeCell ref="AB3:AE3"/>
    <mergeCell ref="A3:A4"/>
    <mergeCell ref="B3:B4"/>
    <mergeCell ref="C3:C4"/>
  </mergeCells>
  <pageMargins left="0.699305555555556" right="0.699305555555556" top="0.75" bottom="0.75" header="0.3" footer="0.3"/>
  <pageSetup paperSize="9" scale="25"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F62"/>
  <sheetViews>
    <sheetView zoomScale="85" zoomScaleNormal="85" topLeftCell="A48" workbookViewId="0">
      <selection activeCell="C14" sqref="C14"/>
    </sheetView>
  </sheetViews>
  <sheetFormatPr defaultColWidth="9" defaultRowHeight="13.5"/>
  <cols>
    <col min="1" max="1" width="5.75" style="57" customWidth="1"/>
    <col min="2" max="2" width="23.0833333333333" style="57" customWidth="1"/>
    <col min="3" max="3" width="47.05" style="58" customWidth="1"/>
    <col min="4" max="4" width="8.375" style="59" customWidth="1"/>
    <col min="5" max="5" width="12.35" style="60" customWidth="1"/>
    <col min="6" max="6" width="12.7833333333333" style="60" customWidth="1"/>
    <col min="7" max="7" width="12.9333333333333" style="60" customWidth="1"/>
    <col min="8" max="8" width="10.5833333333333" style="57" customWidth="1"/>
    <col min="9" max="9" width="14.4083333333333" style="60" customWidth="1"/>
    <col min="10" max="10" width="10.5833333333333" style="57" customWidth="1"/>
    <col min="11" max="11" width="13.375" style="60" customWidth="1"/>
    <col min="12" max="14" width="10.5833333333333" style="57" customWidth="1"/>
    <col min="15" max="15" width="12.7916666666667" style="60" customWidth="1"/>
    <col min="16" max="16" width="10.5833333333333" style="59" customWidth="1"/>
    <col min="17" max="18" width="10.5833333333333" style="57" customWidth="1"/>
    <col min="19" max="19" width="14.4083333333333" style="60" customWidth="1"/>
    <col min="20" max="22" width="10.5833333333333" style="57" customWidth="1"/>
    <col min="23" max="23" width="14.55" style="60" customWidth="1"/>
    <col min="24" max="24" width="10.5833333333333" style="57" customWidth="1"/>
    <col min="25" max="25" width="13.9666666666667" style="60" customWidth="1"/>
    <col min="26" max="26" width="10.5833333333333" style="57" customWidth="1"/>
    <col min="27" max="27" width="12.9416666666667" style="60" customWidth="1"/>
    <col min="28" max="31" width="10.5833333333333" style="57" customWidth="1"/>
    <col min="32" max="32" width="9" style="57"/>
    <col min="33" max="16384" width="9" style="1"/>
  </cols>
  <sheetData>
    <row r="1" ht="45" customHeight="1" spans="1:32">
      <c r="A1" s="61" t="s">
        <v>266</v>
      </c>
      <c r="B1" s="61"/>
      <c r="C1" s="62"/>
      <c r="D1" s="61"/>
      <c r="E1" s="61"/>
      <c r="F1" s="61"/>
      <c r="G1" s="61"/>
      <c r="H1" s="61"/>
      <c r="I1" s="61"/>
      <c r="J1" s="61"/>
      <c r="K1" s="61"/>
      <c r="L1" s="61"/>
      <c r="M1" s="61"/>
      <c r="N1" s="61"/>
      <c r="O1" s="61"/>
      <c r="P1" s="61"/>
      <c r="Q1" s="61"/>
      <c r="R1" s="61"/>
      <c r="S1" s="61"/>
      <c r="T1" s="61"/>
      <c r="U1" s="61"/>
      <c r="V1" s="61"/>
      <c r="W1" s="61"/>
      <c r="X1" s="61"/>
      <c r="Y1" s="61"/>
      <c r="Z1" s="61"/>
      <c r="AA1" s="61"/>
      <c r="AB1" s="61"/>
      <c r="AC1" s="61"/>
      <c r="AD1" s="61"/>
      <c r="AE1" s="61"/>
      <c r="AF1" s="61"/>
    </row>
    <row r="2" ht="15" customHeight="1" spans="1:11">
      <c r="A2" s="61"/>
      <c r="B2" s="61"/>
      <c r="C2" s="62"/>
      <c r="D2" s="63"/>
      <c r="E2" s="64"/>
      <c r="F2" s="64"/>
      <c r="G2" s="64"/>
      <c r="H2" s="61"/>
      <c r="I2" s="64"/>
      <c r="K2" s="60" t="s">
        <v>1</v>
      </c>
    </row>
    <row r="3" ht="18.75" spans="1:32">
      <c r="A3" s="65" t="s">
        <v>2</v>
      </c>
      <c r="B3" s="66" t="s">
        <v>276</v>
      </c>
      <c r="C3" s="66" t="s">
        <v>277</v>
      </c>
      <c r="D3" s="67" t="s">
        <v>267</v>
      </c>
      <c r="E3" s="68"/>
      <c r="F3" s="68"/>
      <c r="G3" s="68"/>
      <c r="H3" s="65" t="s">
        <v>268</v>
      </c>
      <c r="I3" s="68"/>
      <c r="J3" s="65"/>
      <c r="K3" s="68"/>
      <c r="L3" s="65" t="s">
        <v>269</v>
      </c>
      <c r="M3" s="65"/>
      <c r="N3" s="65"/>
      <c r="O3" s="68"/>
      <c r="P3" s="67" t="s">
        <v>270</v>
      </c>
      <c r="Q3" s="65"/>
      <c r="R3" s="65"/>
      <c r="S3" s="68"/>
      <c r="T3" s="65" t="s">
        <v>271</v>
      </c>
      <c r="U3" s="65"/>
      <c r="V3" s="65"/>
      <c r="W3" s="68"/>
      <c r="X3" s="65" t="s">
        <v>272</v>
      </c>
      <c r="Y3" s="68"/>
      <c r="Z3" s="65"/>
      <c r="AA3" s="68"/>
      <c r="AB3" s="65" t="s">
        <v>11</v>
      </c>
      <c r="AC3" s="65"/>
      <c r="AD3" s="65"/>
      <c r="AE3" s="65"/>
      <c r="AF3" s="92" t="s">
        <v>278</v>
      </c>
    </row>
    <row r="4" s="55" customFormat="1" ht="65" customHeight="1" spans="1:32">
      <c r="A4" s="65"/>
      <c r="B4" s="69"/>
      <c r="C4" s="69"/>
      <c r="D4" s="70" t="s">
        <v>12</v>
      </c>
      <c r="E4" s="71" t="s">
        <v>274</v>
      </c>
      <c r="F4" s="71" t="s">
        <v>275</v>
      </c>
      <c r="G4" s="68" t="s">
        <v>260</v>
      </c>
      <c r="H4" s="69" t="s">
        <v>12</v>
      </c>
      <c r="I4" s="71" t="s">
        <v>274</v>
      </c>
      <c r="J4" s="69" t="s">
        <v>279</v>
      </c>
      <c r="K4" s="68" t="s">
        <v>260</v>
      </c>
      <c r="L4" s="69" t="s">
        <v>12</v>
      </c>
      <c r="M4" s="69" t="s">
        <v>280</v>
      </c>
      <c r="N4" s="69" t="s">
        <v>279</v>
      </c>
      <c r="O4" s="68" t="s">
        <v>260</v>
      </c>
      <c r="P4" s="70" t="s">
        <v>12</v>
      </c>
      <c r="Q4" s="69" t="s">
        <v>280</v>
      </c>
      <c r="R4" s="69" t="s">
        <v>279</v>
      </c>
      <c r="S4" s="68" t="s">
        <v>260</v>
      </c>
      <c r="T4" s="69" t="s">
        <v>12</v>
      </c>
      <c r="U4" s="69" t="s">
        <v>280</v>
      </c>
      <c r="V4" s="69" t="s">
        <v>279</v>
      </c>
      <c r="W4" s="68" t="s">
        <v>260</v>
      </c>
      <c r="X4" s="69" t="s">
        <v>12</v>
      </c>
      <c r="Y4" s="71" t="s">
        <v>274</v>
      </c>
      <c r="Z4" s="69" t="s">
        <v>279</v>
      </c>
      <c r="AA4" s="68" t="s">
        <v>260</v>
      </c>
      <c r="AB4" s="69" t="s">
        <v>12</v>
      </c>
      <c r="AC4" s="69" t="s">
        <v>280</v>
      </c>
      <c r="AD4" s="69" t="s">
        <v>279</v>
      </c>
      <c r="AE4" s="65" t="s">
        <v>260</v>
      </c>
      <c r="AF4" s="92"/>
    </row>
    <row r="5" s="55" customFormat="1" ht="40" customHeight="1" spans="1:32">
      <c r="A5" s="44">
        <v>1</v>
      </c>
      <c r="B5" s="72" t="s">
        <v>281</v>
      </c>
      <c r="C5" s="73" t="s">
        <v>282</v>
      </c>
      <c r="D5" s="74">
        <v>204</v>
      </c>
      <c r="E5" s="75">
        <v>2684.77</v>
      </c>
      <c r="F5" s="75">
        <v>17547.39</v>
      </c>
      <c r="G5" s="75">
        <f>E5+F5</f>
        <v>20232.16</v>
      </c>
      <c r="H5" s="76">
        <v>212</v>
      </c>
      <c r="I5" s="75">
        <v>2994.38</v>
      </c>
      <c r="J5" s="88">
        <v>23157.35</v>
      </c>
      <c r="K5" s="75">
        <f>I5+J5</f>
        <v>26151.73</v>
      </c>
      <c r="L5" s="76">
        <v>232</v>
      </c>
      <c r="M5" s="88">
        <v>2155.65</v>
      </c>
      <c r="N5" s="88">
        <v>23737.49</v>
      </c>
      <c r="O5" s="75">
        <f>M5+N5</f>
        <v>25893.14</v>
      </c>
      <c r="P5" s="74">
        <v>225</v>
      </c>
      <c r="Q5" s="88">
        <v>9627.8</v>
      </c>
      <c r="R5" s="88">
        <v>21367.33</v>
      </c>
      <c r="S5" s="75">
        <f>Q5+R5</f>
        <v>30995.13</v>
      </c>
      <c r="T5" s="76">
        <v>183</v>
      </c>
      <c r="U5" s="88">
        <v>1172.84</v>
      </c>
      <c r="V5" s="88">
        <v>12689.37</v>
      </c>
      <c r="W5" s="75">
        <f>U5+V5</f>
        <v>13862.21</v>
      </c>
      <c r="X5" s="76">
        <v>172</v>
      </c>
      <c r="Y5" s="75">
        <v>2087.13</v>
      </c>
      <c r="Z5" s="88">
        <v>15273.54</v>
      </c>
      <c r="AA5" s="75">
        <f>Y5+Z5</f>
        <v>17360.67</v>
      </c>
      <c r="AB5" s="76">
        <v>1228</v>
      </c>
      <c r="AC5" s="76">
        <v>20722.57</v>
      </c>
      <c r="AD5" s="76">
        <v>113772.47</v>
      </c>
      <c r="AE5" s="76">
        <v>134495.04</v>
      </c>
      <c r="AF5" s="76"/>
    </row>
    <row r="6" s="55" customFormat="1" ht="40" customHeight="1" spans="1:32">
      <c r="A6" s="44">
        <v>2</v>
      </c>
      <c r="B6" s="72" t="s">
        <v>283</v>
      </c>
      <c r="C6" s="73" t="s">
        <v>284</v>
      </c>
      <c r="D6" s="74">
        <v>22</v>
      </c>
      <c r="E6" s="75">
        <v>0</v>
      </c>
      <c r="F6" s="75">
        <v>4558.22</v>
      </c>
      <c r="G6" s="75">
        <f t="shared" ref="G6:G37" si="0">E6+F6</f>
        <v>4558.22</v>
      </c>
      <c r="H6" s="76">
        <v>10</v>
      </c>
      <c r="I6" s="75">
        <v>0</v>
      </c>
      <c r="J6" s="88">
        <v>2221.12</v>
      </c>
      <c r="K6" s="75">
        <f t="shared" ref="K6:K37" si="1">I6+J6</f>
        <v>2221.12</v>
      </c>
      <c r="L6" s="76">
        <v>12</v>
      </c>
      <c r="M6" s="88">
        <v>0</v>
      </c>
      <c r="N6" s="88">
        <v>2919.3</v>
      </c>
      <c r="O6" s="75">
        <f t="shared" ref="O6:O37" si="2">M6+N6</f>
        <v>2919.3</v>
      </c>
      <c r="P6" s="74">
        <v>13</v>
      </c>
      <c r="Q6" s="88">
        <v>0</v>
      </c>
      <c r="R6" s="88">
        <v>1995.44</v>
      </c>
      <c r="S6" s="75">
        <f t="shared" ref="S6:S37" si="3">Q6+R6</f>
        <v>1995.44</v>
      </c>
      <c r="T6" s="76">
        <v>21</v>
      </c>
      <c r="U6" s="88">
        <v>0</v>
      </c>
      <c r="V6" s="88">
        <v>3610.38</v>
      </c>
      <c r="W6" s="75">
        <f t="shared" ref="W6:W37" si="4">U6+V6</f>
        <v>3610.38</v>
      </c>
      <c r="X6" s="76">
        <v>0</v>
      </c>
      <c r="Y6" s="75">
        <v>0</v>
      </c>
      <c r="Z6" s="88">
        <v>0</v>
      </c>
      <c r="AA6" s="75">
        <f t="shared" ref="AA6:AA37" si="5">Y6+Z6</f>
        <v>0</v>
      </c>
      <c r="AB6" s="76">
        <v>78</v>
      </c>
      <c r="AC6" s="76">
        <v>0</v>
      </c>
      <c r="AD6" s="76">
        <v>15304.46</v>
      </c>
      <c r="AE6" s="76">
        <v>15304.46</v>
      </c>
      <c r="AF6" s="76"/>
    </row>
    <row r="7" s="55" customFormat="1" ht="40" customHeight="1" spans="1:32">
      <c r="A7" s="44">
        <v>3</v>
      </c>
      <c r="B7" s="72" t="s">
        <v>285</v>
      </c>
      <c r="C7" s="73" t="s">
        <v>286</v>
      </c>
      <c r="D7" s="74">
        <v>601</v>
      </c>
      <c r="E7" s="75">
        <v>11569.17</v>
      </c>
      <c r="F7" s="75">
        <v>61447.95</v>
      </c>
      <c r="G7" s="75">
        <f t="shared" si="0"/>
        <v>73017.12</v>
      </c>
      <c r="H7" s="76">
        <v>558</v>
      </c>
      <c r="I7" s="75">
        <v>21819.27</v>
      </c>
      <c r="J7" s="88">
        <v>46226.46</v>
      </c>
      <c r="K7" s="75">
        <f t="shared" si="1"/>
        <v>68045.73</v>
      </c>
      <c r="L7" s="76">
        <v>733</v>
      </c>
      <c r="M7" s="88">
        <v>39571.7</v>
      </c>
      <c r="N7" s="88">
        <v>51525.39</v>
      </c>
      <c r="O7" s="75">
        <f t="shared" si="2"/>
        <v>91097.09</v>
      </c>
      <c r="P7" s="74">
        <v>571</v>
      </c>
      <c r="Q7" s="88">
        <v>30927.47</v>
      </c>
      <c r="R7" s="88">
        <v>42551.74</v>
      </c>
      <c r="S7" s="75">
        <f t="shared" si="3"/>
        <v>73479.21</v>
      </c>
      <c r="T7" s="76">
        <v>538</v>
      </c>
      <c r="U7" s="88">
        <v>16021</v>
      </c>
      <c r="V7" s="88">
        <v>26941.08</v>
      </c>
      <c r="W7" s="75">
        <f t="shared" si="4"/>
        <v>42962.08</v>
      </c>
      <c r="X7" s="76">
        <v>626</v>
      </c>
      <c r="Y7" s="75">
        <v>36508</v>
      </c>
      <c r="Z7" s="88">
        <v>38436.72</v>
      </c>
      <c r="AA7" s="75">
        <f t="shared" si="5"/>
        <v>74944.72</v>
      </c>
      <c r="AB7" s="76">
        <v>3627</v>
      </c>
      <c r="AC7" s="76">
        <v>156416.61</v>
      </c>
      <c r="AD7" s="76">
        <v>267129.34</v>
      </c>
      <c r="AE7" s="76">
        <v>423545.95</v>
      </c>
      <c r="AF7" s="76"/>
    </row>
    <row r="8" s="55" customFormat="1" ht="40" customHeight="1" spans="1:32">
      <c r="A8" s="44">
        <v>4</v>
      </c>
      <c r="B8" s="72" t="s">
        <v>287</v>
      </c>
      <c r="C8" s="73" t="s">
        <v>288</v>
      </c>
      <c r="D8" s="74">
        <v>171</v>
      </c>
      <c r="E8" s="75">
        <v>0</v>
      </c>
      <c r="F8" s="75">
        <v>11635.94</v>
      </c>
      <c r="G8" s="75">
        <f t="shared" si="0"/>
        <v>11635.94</v>
      </c>
      <c r="H8" s="76">
        <v>195</v>
      </c>
      <c r="I8" s="75">
        <v>5026.96</v>
      </c>
      <c r="J8" s="88">
        <v>18654.06</v>
      </c>
      <c r="K8" s="75">
        <f t="shared" si="1"/>
        <v>23681.02</v>
      </c>
      <c r="L8" s="76">
        <v>195</v>
      </c>
      <c r="M8" s="88">
        <v>3623.99</v>
      </c>
      <c r="N8" s="88">
        <v>12247.86</v>
      </c>
      <c r="O8" s="75">
        <f t="shared" si="2"/>
        <v>15871.85</v>
      </c>
      <c r="P8" s="74">
        <v>214</v>
      </c>
      <c r="Q8" s="88">
        <v>7353.15</v>
      </c>
      <c r="R8" s="88">
        <v>14851.05</v>
      </c>
      <c r="S8" s="75">
        <f t="shared" si="3"/>
        <v>22204.2</v>
      </c>
      <c r="T8" s="76">
        <v>160</v>
      </c>
      <c r="U8" s="88">
        <v>2038.07</v>
      </c>
      <c r="V8" s="88">
        <v>11649.53</v>
      </c>
      <c r="W8" s="75">
        <f t="shared" si="4"/>
        <v>13687.6</v>
      </c>
      <c r="X8" s="76">
        <v>148</v>
      </c>
      <c r="Y8" s="75">
        <v>6416.61</v>
      </c>
      <c r="Z8" s="88">
        <v>10151.94</v>
      </c>
      <c r="AA8" s="75">
        <f t="shared" si="5"/>
        <v>16568.55</v>
      </c>
      <c r="AB8" s="76">
        <v>1083</v>
      </c>
      <c r="AC8" s="76">
        <v>24458.78</v>
      </c>
      <c r="AD8" s="76">
        <v>79190.38</v>
      </c>
      <c r="AE8" s="76">
        <v>103649.16</v>
      </c>
      <c r="AF8" s="76"/>
    </row>
    <row r="9" s="55" customFormat="1" ht="40" customHeight="1" spans="1:32">
      <c r="A9" s="44">
        <v>5</v>
      </c>
      <c r="B9" s="72" t="s">
        <v>289</v>
      </c>
      <c r="C9" s="73" t="s">
        <v>290</v>
      </c>
      <c r="D9" s="74">
        <v>265</v>
      </c>
      <c r="E9" s="75">
        <v>0</v>
      </c>
      <c r="F9" s="75">
        <v>15435.34</v>
      </c>
      <c r="G9" s="75">
        <f t="shared" si="0"/>
        <v>15435.34</v>
      </c>
      <c r="H9" s="76">
        <v>163</v>
      </c>
      <c r="I9" s="75">
        <v>0</v>
      </c>
      <c r="J9" s="88">
        <v>11000.38</v>
      </c>
      <c r="K9" s="75">
        <f t="shared" si="1"/>
        <v>11000.38</v>
      </c>
      <c r="L9" s="76">
        <v>257</v>
      </c>
      <c r="M9" s="88">
        <v>0</v>
      </c>
      <c r="N9" s="88">
        <v>16079.51</v>
      </c>
      <c r="O9" s="75">
        <f t="shared" si="2"/>
        <v>16079.51</v>
      </c>
      <c r="P9" s="74">
        <v>272</v>
      </c>
      <c r="Q9" s="88">
        <v>0</v>
      </c>
      <c r="R9" s="88">
        <v>14247.4</v>
      </c>
      <c r="S9" s="75">
        <f t="shared" si="3"/>
        <v>14247.4</v>
      </c>
      <c r="T9" s="76">
        <v>260</v>
      </c>
      <c r="U9" s="88">
        <v>0</v>
      </c>
      <c r="V9" s="88">
        <v>14091.28</v>
      </c>
      <c r="W9" s="75">
        <f t="shared" si="4"/>
        <v>14091.28</v>
      </c>
      <c r="X9" s="76">
        <v>248</v>
      </c>
      <c r="Y9" s="75">
        <v>0</v>
      </c>
      <c r="Z9" s="88">
        <v>13339.86</v>
      </c>
      <c r="AA9" s="75">
        <f t="shared" si="5"/>
        <v>13339.86</v>
      </c>
      <c r="AB9" s="76">
        <v>1465</v>
      </c>
      <c r="AC9" s="76">
        <v>0</v>
      </c>
      <c r="AD9" s="76">
        <v>84193.77</v>
      </c>
      <c r="AE9" s="76">
        <v>84193.77</v>
      </c>
      <c r="AF9" s="76"/>
    </row>
    <row r="10" s="55" customFormat="1" ht="40" customHeight="1" spans="1:32">
      <c r="A10" s="44">
        <v>6</v>
      </c>
      <c r="B10" s="72" t="s">
        <v>291</v>
      </c>
      <c r="C10" s="73" t="s">
        <v>292</v>
      </c>
      <c r="D10" s="74">
        <v>267</v>
      </c>
      <c r="E10" s="75">
        <v>973.58</v>
      </c>
      <c r="F10" s="75">
        <v>18393.46</v>
      </c>
      <c r="G10" s="75">
        <f t="shared" si="0"/>
        <v>19367.04</v>
      </c>
      <c r="H10" s="76">
        <v>245</v>
      </c>
      <c r="I10" s="75">
        <v>640.74</v>
      </c>
      <c r="J10" s="88">
        <v>16066.48</v>
      </c>
      <c r="K10" s="75">
        <f t="shared" si="1"/>
        <v>16707.22</v>
      </c>
      <c r="L10" s="76">
        <v>232</v>
      </c>
      <c r="M10" s="76">
        <v>921.83</v>
      </c>
      <c r="N10" s="88">
        <v>14507.6</v>
      </c>
      <c r="O10" s="75">
        <f t="shared" si="2"/>
        <v>15429.43</v>
      </c>
      <c r="P10" s="74">
        <v>211</v>
      </c>
      <c r="Q10" s="76">
        <v>289.95</v>
      </c>
      <c r="R10" s="88">
        <v>13610.03</v>
      </c>
      <c r="S10" s="75">
        <f t="shared" si="3"/>
        <v>13899.98</v>
      </c>
      <c r="T10" s="76">
        <v>190</v>
      </c>
      <c r="U10" s="88">
        <v>3782.31</v>
      </c>
      <c r="V10" s="88">
        <v>16059.83</v>
      </c>
      <c r="W10" s="75">
        <f t="shared" si="4"/>
        <v>19842.14</v>
      </c>
      <c r="X10" s="76">
        <v>146</v>
      </c>
      <c r="Y10" s="75">
        <v>111.43</v>
      </c>
      <c r="Z10" s="88">
        <v>10639.58</v>
      </c>
      <c r="AA10" s="75">
        <f t="shared" si="5"/>
        <v>10751.01</v>
      </c>
      <c r="AB10" s="76">
        <v>1291</v>
      </c>
      <c r="AC10" s="76">
        <v>6719.84</v>
      </c>
      <c r="AD10" s="76">
        <v>89276.98</v>
      </c>
      <c r="AE10" s="76">
        <v>95996.82</v>
      </c>
      <c r="AF10" s="76"/>
    </row>
    <row r="11" s="55" customFormat="1" ht="40" customHeight="1" spans="1:32">
      <c r="A11" s="44">
        <v>7</v>
      </c>
      <c r="B11" s="72" t="s">
        <v>293</v>
      </c>
      <c r="C11" s="73" t="s">
        <v>294</v>
      </c>
      <c r="D11" s="74">
        <v>9</v>
      </c>
      <c r="E11" s="75">
        <v>0</v>
      </c>
      <c r="F11" s="75">
        <v>1114.9</v>
      </c>
      <c r="G11" s="75">
        <f t="shared" si="0"/>
        <v>1114.9</v>
      </c>
      <c r="H11" s="76">
        <v>32</v>
      </c>
      <c r="I11" s="75">
        <v>0</v>
      </c>
      <c r="J11" s="88">
        <v>1751.7</v>
      </c>
      <c r="K11" s="75">
        <f t="shared" si="1"/>
        <v>1751.7</v>
      </c>
      <c r="L11" s="76">
        <v>77</v>
      </c>
      <c r="M11" s="76">
        <v>0</v>
      </c>
      <c r="N11" s="88">
        <v>4517.31</v>
      </c>
      <c r="O11" s="75">
        <f t="shared" si="2"/>
        <v>4517.31</v>
      </c>
      <c r="P11" s="74">
        <v>71</v>
      </c>
      <c r="Q11" s="88">
        <v>0</v>
      </c>
      <c r="R11" s="88">
        <v>4071.4</v>
      </c>
      <c r="S11" s="75">
        <f t="shared" si="3"/>
        <v>4071.4</v>
      </c>
      <c r="T11" s="76">
        <v>68</v>
      </c>
      <c r="U11" s="88">
        <v>0</v>
      </c>
      <c r="V11" s="88">
        <v>3419.3</v>
      </c>
      <c r="W11" s="75">
        <f t="shared" si="4"/>
        <v>3419.3</v>
      </c>
      <c r="X11" s="76">
        <v>90</v>
      </c>
      <c r="Y11" s="75">
        <v>0</v>
      </c>
      <c r="Z11" s="88">
        <v>5202.1</v>
      </c>
      <c r="AA11" s="75">
        <f t="shared" si="5"/>
        <v>5202.1</v>
      </c>
      <c r="AB11" s="76">
        <v>347</v>
      </c>
      <c r="AC11" s="76">
        <v>0</v>
      </c>
      <c r="AD11" s="76">
        <v>20076.71</v>
      </c>
      <c r="AE11" s="76">
        <v>20076.71</v>
      </c>
      <c r="AF11" s="76"/>
    </row>
    <row r="12" s="55" customFormat="1" ht="40" customHeight="1" spans="1:32">
      <c r="A12" s="44">
        <v>8</v>
      </c>
      <c r="B12" s="72" t="s">
        <v>295</v>
      </c>
      <c r="C12" s="73" t="s">
        <v>296</v>
      </c>
      <c r="D12" s="74">
        <v>739</v>
      </c>
      <c r="E12" s="75">
        <v>4004.22</v>
      </c>
      <c r="F12" s="75">
        <v>64081.29</v>
      </c>
      <c r="G12" s="75">
        <f t="shared" si="0"/>
        <v>68085.51</v>
      </c>
      <c r="H12" s="76">
        <v>625</v>
      </c>
      <c r="I12" s="75">
        <v>2285.49</v>
      </c>
      <c r="J12" s="88">
        <v>49794.02</v>
      </c>
      <c r="K12" s="75">
        <f t="shared" si="1"/>
        <v>52079.51</v>
      </c>
      <c r="L12" s="76">
        <v>795</v>
      </c>
      <c r="M12" s="88">
        <v>8901.36</v>
      </c>
      <c r="N12" s="88">
        <v>60950.73</v>
      </c>
      <c r="O12" s="75">
        <f t="shared" si="2"/>
        <v>69852.09</v>
      </c>
      <c r="P12" s="74">
        <v>707</v>
      </c>
      <c r="Q12" s="88">
        <v>6720.05</v>
      </c>
      <c r="R12" s="88">
        <v>57727</v>
      </c>
      <c r="S12" s="75">
        <f t="shared" si="3"/>
        <v>64447.05</v>
      </c>
      <c r="T12" s="76">
        <v>626</v>
      </c>
      <c r="U12" s="88">
        <v>8800.45</v>
      </c>
      <c r="V12" s="88">
        <v>47482.47</v>
      </c>
      <c r="W12" s="75">
        <f t="shared" si="4"/>
        <v>56282.92</v>
      </c>
      <c r="X12" s="76">
        <v>682</v>
      </c>
      <c r="Y12" s="75">
        <v>9778.68</v>
      </c>
      <c r="Z12" s="88">
        <v>52864.56</v>
      </c>
      <c r="AA12" s="75">
        <f t="shared" si="5"/>
        <v>62643.24</v>
      </c>
      <c r="AB12" s="76">
        <v>4174</v>
      </c>
      <c r="AC12" s="76">
        <v>40490.25</v>
      </c>
      <c r="AD12" s="76">
        <v>332900.07</v>
      </c>
      <c r="AE12" s="76">
        <v>373390.32</v>
      </c>
      <c r="AF12" s="76"/>
    </row>
    <row r="13" s="55" customFormat="1" ht="40" customHeight="1" spans="1:32">
      <c r="A13" s="44">
        <v>9</v>
      </c>
      <c r="B13" s="72" t="s">
        <v>297</v>
      </c>
      <c r="C13" s="73" t="s">
        <v>298</v>
      </c>
      <c r="D13" s="74">
        <v>287</v>
      </c>
      <c r="E13" s="75">
        <v>0</v>
      </c>
      <c r="F13" s="75">
        <v>19215.59</v>
      </c>
      <c r="G13" s="75">
        <f t="shared" si="0"/>
        <v>19215.59</v>
      </c>
      <c r="H13" s="76">
        <v>187</v>
      </c>
      <c r="I13" s="75">
        <v>0</v>
      </c>
      <c r="J13" s="88">
        <v>10943.4</v>
      </c>
      <c r="K13" s="75">
        <f t="shared" si="1"/>
        <v>10943.4</v>
      </c>
      <c r="L13" s="76">
        <v>311</v>
      </c>
      <c r="M13" s="88">
        <v>68.69</v>
      </c>
      <c r="N13" s="88">
        <v>18726.05</v>
      </c>
      <c r="O13" s="75">
        <f t="shared" si="2"/>
        <v>18794.74</v>
      </c>
      <c r="P13" s="74">
        <v>327</v>
      </c>
      <c r="Q13" s="88">
        <v>125.3</v>
      </c>
      <c r="R13" s="88">
        <v>20970.13</v>
      </c>
      <c r="S13" s="75">
        <f t="shared" si="3"/>
        <v>21095.43</v>
      </c>
      <c r="T13" s="76">
        <v>273</v>
      </c>
      <c r="U13" s="88">
        <v>0.16</v>
      </c>
      <c r="V13" s="88">
        <v>16543.65</v>
      </c>
      <c r="W13" s="75">
        <f t="shared" si="4"/>
        <v>16543.81</v>
      </c>
      <c r="X13" s="76">
        <v>260</v>
      </c>
      <c r="Y13" s="75">
        <v>1445.05</v>
      </c>
      <c r="Z13" s="88">
        <v>14692.54</v>
      </c>
      <c r="AA13" s="75">
        <f t="shared" si="5"/>
        <v>16137.59</v>
      </c>
      <c r="AB13" s="76">
        <v>1645</v>
      </c>
      <c r="AC13" s="76">
        <v>1639.2</v>
      </c>
      <c r="AD13" s="76">
        <v>101091.36</v>
      </c>
      <c r="AE13" s="76">
        <v>102730.56</v>
      </c>
      <c r="AF13" s="76"/>
    </row>
    <row r="14" s="55" customFormat="1" ht="40" customHeight="1" spans="1:32">
      <c r="A14" s="44">
        <v>10</v>
      </c>
      <c r="B14" s="72" t="s">
        <v>299</v>
      </c>
      <c r="C14" s="73" t="s">
        <v>300</v>
      </c>
      <c r="D14" s="74">
        <v>312</v>
      </c>
      <c r="E14" s="75">
        <v>2858.19</v>
      </c>
      <c r="F14" s="75">
        <v>37625.66</v>
      </c>
      <c r="G14" s="75">
        <f t="shared" si="0"/>
        <v>40483.85</v>
      </c>
      <c r="H14" s="76">
        <v>252</v>
      </c>
      <c r="I14" s="75">
        <v>836.57</v>
      </c>
      <c r="J14" s="88">
        <v>32421.18</v>
      </c>
      <c r="K14" s="75">
        <f t="shared" si="1"/>
        <v>33257.75</v>
      </c>
      <c r="L14" s="76">
        <v>268</v>
      </c>
      <c r="M14" s="88">
        <v>2384.47</v>
      </c>
      <c r="N14" s="88">
        <v>32861</v>
      </c>
      <c r="O14" s="75">
        <f t="shared" si="2"/>
        <v>35245.47</v>
      </c>
      <c r="P14" s="74">
        <v>231</v>
      </c>
      <c r="Q14" s="88">
        <v>2306.07</v>
      </c>
      <c r="R14" s="88">
        <v>24607.98</v>
      </c>
      <c r="S14" s="75">
        <f t="shared" si="3"/>
        <v>26914.05</v>
      </c>
      <c r="T14" s="76">
        <v>244</v>
      </c>
      <c r="U14" s="88">
        <v>2176.43</v>
      </c>
      <c r="V14" s="88">
        <v>35113.42</v>
      </c>
      <c r="W14" s="75">
        <f t="shared" si="4"/>
        <v>37289.85</v>
      </c>
      <c r="X14" s="76">
        <v>266</v>
      </c>
      <c r="Y14" s="75">
        <v>2471.39</v>
      </c>
      <c r="Z14" s="88">
        <v>30978.16</v>
      </c>
      <c r="AA14" s="75">
        <f t="shared" si="5"/>
        <v>33449.55</v>
      </c>
      <c r="AB14" s="76">
        <v>1573</v>
      </c>
      <c r="AC14" s="76">
        <v>13033.12</v>
      </c>
      <c r="AD14" s="76">
        <v>193607.4</v>
      </c>
      <c r="AE14" s="76">
        <v>206640.52</v>
      </c>
      <c r="AF14" s="76"/>
    </row>
    <row r="15" s="55" customFormat="1" ht="40" customHeight="1" spans="1:32">
      <c r="A15" s="44">
        <v>11</v>
      </c>
      <c r="B15" s="72" t="s">
        <v>301</v>
      </c>
      <c r="C15" s="73" t="s">
        <v>302</v>
      </c>
      <c r="D15" s="74">
        <v>365</v>
      </c>
      <c r="E15" s="75">
        <v>2250.03</v>
      </c>
      <c r="F15" s="75">
        <v>47652.59</v>
      </c>
      <c r="G15" s="75">
        <f t="shared" si="0"/>
        <v>49902.62</v>
      </c>
      <c r="H15" s="76">
        <v>430</v>
      </c>
      <c r="I15" s="75">
        <v>2956.74</v>
      </c>
      <c r="J15" s="88">
        <v>56036.29</v>
      </c>
      <c r="K15" s="75">
        <f t="shared" si="1"/>
        <v>58993.03</v>
      </c>
      <c r="L15" s="76">
        <v>383</v>
      </c>
      <c r="M15" s="88">
        <v>1977.94</v>
      </c>
      <c r="N15" s="88">
        <v>57617.92</v>
      </c>
      <c r="O15" s="75">
        <f t="shared" si="2"/>
        <v>59595.86</v>
      </c>
      <c r="P15" s="74">
        <v>342</v>
      </c>
      <c r="Q15" s="88">
        <v>3574.92</v>
      </c>
      <c r="R15" s="88">
        <v>39974.69</v>
      </c>
      <c r="S15" s="75">
        <f t="shared" si="3"/>
        <v>43549.61</v>
      </c>
      <c r="T15" s="76">
        <v>369</v>
      </c>
      <c r="U15" s="88">
        <v>5047.22</v>
      </c>
      <c r="V15" s="88">
        <v>51307.1</v>
      </c>
      <c r="W15" s="75">
        <f t="shared" si="4"/>
        <v>56354.32</v>
      </c>
      <c r="X15" s="76">
        <v>375</v>
      </c>
      <c r="Y15" s="75">
        <v>3944.79</v>
      </c>
      <c r="Z15" s="88">
        <v>48717.7</v>
      </c>
      <c r="AA15" s="75">
        <f t="shared" si="5"/>
        <v>52662.49</v>
      </c>
      <c r="AB15" s="76">
        <v>2264</v>
      </c>
      <c r="AC15" s="76">
        <v>19751.64</v>
      </c>
      <c r="AD15" s="76">
        <v>301306.29</v>
      </c>
      <c r="AE15" s="76">
        <v>321057.93</v>
      </c>
      <c r="AF15" s="76"/>
    </row>
    <row r="16" s="55" customFormat="1" ht="40" customHeight="1" spans="1:32">
      <c r="A16" s="44">
        <v>12</v>
      </c>
      <c r="B16" s="72" t="s">
        <v>303</v>
      </c>
      <c r="C16" s="73" t="s">
        <v>304</v>
      </c>
      <c r="D16" s="74">
        <v>322</v>
      </c>
      <c r="E16" s="75">
        <v>789.42</v>
      </c>
      <c r="F16" s="75">
        <v>30529.86</v>
      </c>
      <c r="G16" s="75">
        <f t="shared" si="0"/>
        <v>31319.28</v>
      </c>
      <c r="H16" s="76">
        <v>306</v>
      </c>
      <c r="I16" s="75">
        <v>788.55</v>
      </c>
      <c r="J16" s="88">
        <v>38224.14</v>
      </c>
      <c r="K16" s="75">
        <f t="shared" si="1"/>
        <v>39012.69</v>
      </c>
      <c r="L16" s="76">
        <v>337</v>
      </c>
      <c r="M16" s="88">
        <v>1650</v>
      </c>
      <c r="N16" s="88">
        <v>39551.2</v>
      </c>
      <c r="O16" s="75">
        <f t="shared" si="2"/>
        <v>41201.2</v>
      </c>
      <c r="P16" s="74">
        <v>313</v>
      </c>
      <c r="Q16" s="88">
        <v>1445.4</v>
      </c>
      <c r="R16" s="88">
        <v>35986.42</v>
      </c>
      <c r="S16" s="75">
        <f t="shared" si="3"/>
        <v>37431.82</v>
      </c>
      <c r="T16" s="76">
        <v>273</v>
      </c>
      <c r="U16" s="75">
        <v>705.49</v>
      </c>
      <c r="V16" s="88">
        <v>30994.56</v>
      </c>
      <c r="W16" s="75">
        <f t="shared" si="4"/>
        <v>31700.05</v>
      </c>
      <c r="X16" s="76">
        <v>288</v>
      </c>
      <c r="Y16" s="75">
        <v>1348.07</v>
      </c>
      <c r="Z16" s="88">
        <v>30864.83</v>
      </c>
      <c r="AA16" s="75">
        <f t="shared" si="5"/>
        <v>32212.9</v>
      </c>
      <c r="AB16" s="76">
        <v>1839</v>
      </c>
      <c r="AC16" s="76">
        <v>6726.93</v>
      </c>
      <c r="AD16" s="76">
        <v>206151.01</v>
      </c>
      <c r="AE16" s="76">
        <v>212877.94</v>
      </c>
      <c r="AF16" s="76"/>
    </row>
    <row r="17" s="55" customFormat="1" ht="40" customHeight="1" spans="1:32">
      <c r="A17" s="44">
        <v>13</v>
      </c>
      <c r="B17" s="72" t="s">
        <v>305</v>
      </c>
      <c r="C17" s="73" t="s">
        <v>306</v>
      </c>
      <c r="D17" s="74">
        <v>146</v>
      </c>
      <c r="E17" s="75">
        <v>1174.64</v>
      </c>
      <c r="F17" s="75">
        <v>13861.51</v>
      </c>
      <c r="G17" s="75">
        <f t="shared" si="0"/>
        <v>15036.15</v>
      </c>
      <c r="H17" s="76">
        <v>116</v>
      </c>
      <c r="I17" s="75">
        <v>285.49</v>
      </c>
      <c r="J17" s="88">
        <v>14436.28</v>
      </c>
      <c r="K17" s="75">
        <f t="shared" si="1"/>
        <v>14721.77</v>
      </c>
      <c r="L17" s="76">
        <v>127</v>
      </c>
      <c r="M17" s="88">
        <v>364.76</v>
      </c>
      <c r="N17" s="88">
        <v>15083.94</v>
      </c>
      <c r="O17" s="75">
        <f t="shared" si="2"/>
        <v>15448.7</v>
      </c>
      <c r="P17" s="74">
        <v>144</v>
      </c>
      <c r="Q17" s="88">
        <v>756.68</v>
      </c>
      <c r="R17" s="88">
        <v>13083.94</v>
      </c>
      <c r="S17" s="75">
        <f t="shared" si="3"/>
        <v>13840.62</v>
      </c>
      <c r="T17" s="76">
        <v>123</v>
      </c>
      <c r="U17" s="88">
        <v>1566.94</v>
      </c>
      <c r="V17" s="88">
        <v>14377.07</v>
      </c>
      <c r="W17" s="75">
        <f t="shared" si="4"/>
        <v>15944.01</v>
      </c>
      <c r="X17" s="76">
        <v>113</v>
      </c>
      <c r="Y17" s="75">
        <v>754.75</v>
      </c>
      <c r="Z17" s="88">
        <v>12093.66</v>
      </c>
      <c r="AA17" s="75">
        <f t="shared" si="5"/>
        <v>12848.41</v>
      </c>
      <c r="AB17" s="76">
        <v>769</v>
      </c>
      <c r="AC17" s="76">
        <v>4903.26</v>
      </c>
      <c r="AD17" s="76">
        <v>82936.4</v>
      </c>
      <c r="AE17" s="76">
        <v>87839.66</v>
      </c>
      <c r="AF17" s="76"/>
    </row>
    <row r="18" s="55" customFormat="1" ht="40" customHeight="1" spans="1:32">
      <c r="A18" s="44">
        <v>14</v>
      </c>
      <c r="B18" s="72" t="s">
        <v>307</v>
      </c>
      <c r="C18" s="73" t="s">
        <v>308</v>
      </c>
      <c r="D18" s="74">
        <v>167</v>
      </c>
      <c r="E18" s="75">
        <v>0</v>
      </c>
      <c r="F18" s="75">
        <v>21001.75</v>
      </c>
      <c r="G18" s="75">
        <f t="shared" si="0"/>
        <v>21001.75</v>
      </c>
      <c r="H18" s="76">
        <v>161</v>
      </c>
      <c r="I18" s="75">
        <v>734.38</v>
      </c>
      <c r="J18" s="88">
        <v>13260.63</v>
      </c>
      <c r="K18" s="75">
        <f t="shared" si="1"/>
        <v>13995.01</v>
      </c>
      <c r="L18" s="76">
        <v>174</v>
      </c>
      <c r="M18" s="88">
        <v>786.73</v>
      </c>
      <c r="N18" s="88">
        <v>26169.05</v>
      </c>
      <c r="O18" s="75">
        <f t="shared" si="2"/>
        <v>26955.78</v>
      </c>
      <c r="P18" s="74">
        <v>131</v>
      </c>
      <c r="Q18" s="88">
        <v>785.92</v>
      </c>
      <c r="R18" s="88">
        <v>15399.8</v>
      </c>
      <c r="S18" s="75">
        <f t="shared" si="3"/>
        <v>16185.72</v>
      </c>
      <c r="T18" s="76">
        <v>127</v>
      </c>
      <c r="U18" s="88">
        <v>851.4</v>
      </c>
      <c r="V18" s="88">
        <v>13587.6</v>
      </c>
      <c r="W18" s="75">
        <f t="shared" si="4"/>
        <v>14439</v>
      </c>
      <c r="X18" s="76">
        <v>170</v>
      </c>
      <c r="Y18" s="75">
        <v>248.81</v>
      </c>
      <c r="Z18" s="88">
        <v>16348.21</v>
      </c>
      <c r="AA18" s="75">
        <f t="shared" si="5"/>
        <v>16597.02</v>
      </c>
      <c r="AB18" s="76">
        <v>930</v>
      </c>
      <c r="AC18" s="76">
        <v>3407.24</v>
      </c>
      <c r="AD18" s="76">
        <v>105767.04</v>
      </c>
      <c r="AE18" s="76">
        <v>109174.28</v>
      </c>
      <c r="AF18" s="76"/>
    </row>
    <row r="19" s="55" customFormat="1" ht="40" customHeight="1" spans="1:32">
      <c r="A19" s="44">
        <v>15</v>
      </c>
      <c r="B19" s="72" t="s">
        <v>309</v>
      </c>
      <c r="C19" s="73" t="s">
        <v>310</v>
      </c>
      <c r="D19" s="74">
        <v>156</v>
      </c>
      <c r="E19" s="75">
        <v>137.12</v>
      </c>
      <c r="F19" s="75">
        <v>14597.07</v>
      </c>
      <c r="G19" s="75">
        <f t="shared" si="0"/>
        <v>14734.19</v>
      </c>
      <c r="H19" s="76">
        <v>103</v>
      </c>
      <c r="I19" s="75">
        <v>313.52</v>
      </c>
      <c r="J19" s="88">
        <v>10788.62</v>
      </c>
      <c r="K19" s="75">
        <f t="shared" si="1"/>
        <v>11102.14</v>
      </c>
      <c r="L19" s="76">
        <v>119</v>
      </c>
      <c r="M19" s="88">
        <v>20.17</v>
      </c>
      <c r="N19" s="88">
        <v>11086.77</v>
      </c>
      <c r="O19" s="75">
        <f t="shared" si="2"/>
        <v>11106.94</v>
      </c>
      <c r="P19" s="74">
        <v>137</v>
      </c>
      <c r="Q19" s="88">
        <v>919.3</v>
      </c>
      <c r="R19" s="88">
        <v>14721.09</v>
      </c>
      <c r="S19" s="75">
        <f t="shared" si="3"/>
        <v>15640.39</v>
      </c>
      <c r="T19" s="76">
        <v>93</v>
      </c>
      <c r="U19" s="88">
        <v>0</v>
      </c>
      <c r="V19" s="88">
        <v>8645.02</v>
      </c>
      <c r="W19" s="75">
        <f t="shared" si="4"/>
        <v>8645.02</v>
      </c>
      <c r="X19" s="76">
        <v>94</v>
      </c>
      <c r="Y19" s="75">
        <v>500.7</v>
      </c>
      <c r="Z19" s="88">
        <v>8054.22</v>
      </c>
      <c r="AA19" s="75">
        <f t="shared" si="5"/>
        <v>8554.92</v>
      </c>
      <c r="AB19" s="76">
        <v>702</v>
      </c>
      <c r="AC19" s="76">
        <v>1890.81</v>
      </c>
      <c r="AD19" s="76">
        <v>67892.79</v>
      </c>
      <c r="AE19" s="76">
        <v>69783.6</v>
      </c>
      <c r="AF19" s="76"/>
    </row>
    <row r="20" s="55" customFormat="1" ht="40" customHeight="1" spans="1:32">
      <c r="A20" s="44">
        <v>16</v>
      </c>
      <c r="B20" s="72" t="s">
        <v>311</v>
      </c>
      <c r="C20" s="73" t="s">
        <v>312</v>
      </c>
      <c r="D20" s="74">
        <v>329</v>
      </c>
      <c r="E20" s="75">
        <v>2076.06</v>
      </c>
      <c r="F20" s="75">
        <v>33019.69</v>
      </c>
      <c r="G20" s="75">
        <f t="shared" si="0"/>
        <v>35095.75</v>
      </c>
      <c r="H20" s="76">
        <v>316</v>
      </c>
      <c r="I20" s="75">
        <v>1875.59</v>
      </c>
      <c r="J20" s="88">
        <v>33342.93</v>
      </c>
      <c r="K20" s="75">
        <f t="shared" si="1"/>
        <v>35218.52</v>
      </c>
      <c r="L20" s="76">
        <v>267</v>
      </c>
      <c r="M20" s="88">
        <v>1218.74</v>
      </c>
      <c r="N20" s="88">
        <v>34603.69</v>
      </c>
      <c r="O20" s="75">
        <f t="shared" si="2"/>
        <v>35822.43</v>
      </c>
      <c r="P20" s="74">
        <v>262</v>
      </c>
      <c r="Q20" s="88">
        <v>3885.63</v>
      </c>
      <c r="R20" s="88">
        <v>33347.99</v>
      </c>
      <c r="S20" s="75">
        <f t="shared" si="3"/>
        <v>37233.62</v>
      </c>
      <c r="T20" s="76">
        <v>303</v>
      </c>
      <c r="U20" s="88">
        <v>7077.37</v>
      </c>
      <c r="V20" s="88">
        <v>32669.15</v>
      </c>
      <c r="W20" s="75">
        <f t="shared" si="4"/>
        <v>39746.52</v>
      </c>
      <c r="X20" s="76">
        <v>292</v>
      </c>
      <c r="Y20" s="75">
        <v>3687.6</v>
      </c>
      <c r="Z20" s="88">
        <v>27938.94</v>
      </c>
      <c r="AA20" s="75">
        <f t="shared" si="5"/>
        <v>31626.54</v>
      </c>
      <c r="AB20" s="76">
        <v>1769</v>
      </c>
      <c r="AC20" s="76">
        <v>19820.99</v>
      </c>
      <c r="AD20" s="76">
        <v>194922.39</v>
      </c>
      <c r="AE20" s="76">
        <v>214743.38</v>
      </c>
      <c r="AF20" s="76"/>
    </row>
    <row r="21" s="55" customFormat="1" ht="40" customHeight="1" spans="1:32">
      <c r="A21" s="44">
        <v>17</v>
      </c>
      <c r="B21" s="72" t="s">
        <v>313</v>
      </c>
      <c r="C21" s="73" t="s">
        <v>314</v>
      </c>
      <c r="D21" s="74">
        <v>169</v>
      </c>
      <c r="E21" s="75">
        <v>0</v>
      </c>
      <c r="F21" s="75">
        <v>14818.55</v>
      </c>
      <c r="G21" s="75">
        <f t="shared" si="0"/>
        <v>14818.55</v>
      </c>
      <c r="H21" s="76">
        <v>158</v>
      </c>
      <c r="I21" s="75">
        <v>37.94</v>
      </c>
      <c r="J21" s="88">
        <v>17231.92</v>
      </c>
      <c r="K21" s="75">
        <f t="shared" si="1"/>
        <v>17269.86</v>
      </c>
      <c r="L21" s="76">
        <v>127</v>
      </c>
      <c r="M21" s="88">
        <v>60.63</v>
      </c>
      <c r="N21" s="88">
        <v>11954.08</v>
      </c>
      <c r="O21" s="75">
        <f t="shared" si="2"/>
        <v>12014.71</v>
      </c>
      <c r="P21" s="74">
        <v>163</v>
      </c>
      <c r="Q21" s="76">
        <v>144.74</v>
      </c>
      <c r="R21" s="88">
        <v>14035.78</v>
      </c>
      <c r="S21" s="75">
        <f t="shared" si="3"/>
        <v>14180.52</v>
      </c>
      <c r="T21" s="76">
        <v>124</v>
      </c>
      <c r="U21" s="76">
        <v>160.65</v>
      </c>
      <c r="V21" s="88">
        <v>10759.04</v>
      </c>
      <c r="W21" s="75">
        <f t="shared" si="4"/>
        <v>10919.69</v>
      </c>
      <c r="X21" s="76">
        <v>121</v>
      </c>
      <c r="Y21" s="75">
        <v>118.99</v>
      </c>
      <c r="Z21" s="88">
        <v>10207.48</v>
      </c>
      <c r="AA21" s="75">
        <f t="shared" si="5"/>
        <v>10326.47</v>
      </c>
      <c r="AB21" s="76">
        <v>862</v>
      </c>
      <c r="AC21" s="76">
        <v>522.95</v>
      </c>
      <c r="AD21" s="76">
        <v>79006.85</v>
      </c>
      <c r="AE21" s="76">
        <v>79529.8</v>
      </c>
      <c r="AF21" s="76"/>
    </row>
    <row r="22" s="55" customFormat="1" ht="40" customHeight="1" spans="1:32">
      <c r="A22" s="44">
        <v>18</v>
      </c>
      <c r="B22" s="72" t="s">
        <v>315</v>
      </c>
      <c r="C22" s="73" t="s">
        <v>316</v>
      </c>
      <c r="D22" s="74">
        <v>276</v>
      </c>
      <c r="E22" s="75">
        <v>21509.35</v>
      </c>
      <c r="F22" s="75">
        <v>26305.87</v>
      </c>
      <c r="G22" s="75">
        <f t="shared" si="0"/>
        <v>47815.22</v>
      </c>
      <c r="H22" s="76">
        <v>290</v>
      </c>
      <c r="I22" s="75">
        <v>55556.71</v>
      </c>
      <c r="J22" s="88">
        <v>34491.51</v>
      </c>
      <c r="K22" s="75">
        <f t="shared" si="1"/>
        <v>90048.22</v>
      </c>
      <c r="L22" s="76">
        <v>414</v>
      </c>
      <c r="M22" s="88">
        <v>117066.57</v>
      </c>
      <c r="N22" s="88">
        <v>47299.32</v>
      </c>
      <c r="O22" s="75">
        <f t="shared" si="2"/>
        <v>164365.89</v>
      </c>
      <c r="P22" s="74">
        <v>373</v>
      </c>
      <c r="Q22" s="88">
        <v>174846.9</v>
      </c>
      <c r="R22" s="88">
        <v>32100.88</v>
      </c>
      <c r="S22" s="75">
        <f t="shared" si="3"/>
        <v>206947.78</v>
      </c>
      <c r="T22" s="76">
        <v>378</v>
      </c>
      <c r="U22" s="88">
        <v>156071.87</v>
      </c>
      <c r="V22" s="88">
        <v>35494.56</v>
      </c>
      <c r="W22" s="75">
        <f t="shared" si="4"/>
        <v>191566.43</v>
      </c>
      <c r="X22" s="76">
        <v>391</v>
      </c>
      <c r="Y22" s="75">
        <v>177315.92</v>
      </c>
      <c r="Z22" s="88">
        <v>33615.66</v>
      </c>
      <c r="AA22" s="75">
        <f t="shared" si="5"/>
        <v>210931.58</v>
      </c>
      <c r="AB22" s="76">
        <v>2122</v>
      </c>
      <c r="AC22" s="76">
        <v>702367.32</v>
      </c>
      <c r="AD22" s="76">
        <v>209307.8</v>
      </c>
      <c r="AE22" s="76">
        <v>911675.12</v>
      </c>
      <c r="AF22" s="76"/>
    </row>
    <row r="23" s="55" customFormat="1" ht="40" customHeight="1" spans="1:32">
      <c r="A23" s="44">
        <v>19</v>
      </c>
      <c r="B23" s="72" t="s">
        <v>317</v>
      </c>
      <c r="C23" s="73" t="s">
        <v>318</v>
      </c>
      <c r="D23" s="74">
        <v>917</v>
      </c>
      <c r="E23" s="75">
        <v>59361.44</v>
      </c>
      <c r="F23" s="75">
        <v>37829.26</v>
      </c>
      <c r="G23" s="75">
        <f t="shared" si="0"/>
        <v>97190.7</v>
      </c>
      <c r="H23" s="76">
        <v>460</v>
      </c>
      <c r="I23" s="75">
        <v>22123.14</v>
      </c>
      <c r="J23" s="88">
        <v>23249.29</v>
      </c>
      <c r="K23" s="75">
        <f t="shared" si="1"/>
        <v>45372.43</v>
      </c>
      <c r="L23" s="76">
        <v>398</v>
      </c>
      <c r="M23" s="88">
        <v>0</v>
      </c>
      <c r="N23" s="88">
        <v>29231.07</v>
      </c>
      <c r="O23" s="75">
        <f t="shared" si="2"/>
        <v>29231.07</v>
      </c>
      <c r="P23" s="74">
        <v>366</v>
      </c>
      <c r="Q23" s="88">
        <v>0</v>
      </c>
      <c r="R23" s="88">
        <v>24511.9</v>
      </c>
      <c r="S23" s="75">
        <f t="shared" si="3"/>
        <v>24511.9</v>
      </c>
      <c r="T23" s="76">
        <v>295</v>
      </c>
      <c r="U23" s="88">
        <v>0</v>
      </c>
      <c r="V23" s="88">
        <v>19095.86</v>
      </c>
      <c r="W23" s="75">
        <f t="shared" si="4"/>
        <v>19095.86</v>
      </c>
      <c r="X23" s="76">
        <v>277</v>
      </c>
      <c r="Y23" s="75">
        <v>0</v>
      </c>
      <c r="Z23" s="88">
        <v>19744.96</v>
      </c>
      <c r="AA23" s="75">
        <f t="shared" si="5"/>
        <v>19744.96</v>
      </c>
      <c r="AB23" s="76">
        <v>2713</v>
      </c>
      <c r="AC23" s="76">
        <v>81484.58</v>
      </c>
      <c r="AD23" s="76">
        <v>153662.34</v>
      </c>
      <c r="AE23" s="76">
        <v>235146.92</v>
      </c>
      <c r="AF23" s="76"/>
    </row>
    <row r="24" s="55" customFormat="1" ht="40" customHeight="1" spans="1:32">
      <c r="A24" s="44">
        <v>20</v>
      </c>
      <c r="B24" s="72" t="s">
        <v>319</v>
      </c>
      <c r="C24" s="73" t="s">
        <v>320</v>
      </c>
      <c r="D24" s="74">
        <v>267</v>
      </c>
      <c r="E24" s="75">
        <v>6111.93</v>
      </c>
      <c r="F24" s="75">
        <v>24288.51</v>
      </c>
      <c r="G24" s="75">
        <f t="shared" si="0"/>
        <v>30400.44</v>
      </c>
      <c r="H24" s="76">
        <v>137</v>
      </c>
      <c r="I24" s="75">
        <v>0</v>
      </c>
      <c r="J24" s="88">
        <v>10603.83</v>
      </c>
      <c r="K24" s="75">
        <f t="shared" si="1"/>
        <v>10603.83</v>
      </c>
      <c r="L24" s="76">
        <v>223</v>
      </c>
      <c r="M24" s="76">
        <v>0</v>
      </c>
      <c r="N24" s="88">
        <v>18095.01</v>
      </c>
      <c r="O24" s="75">
        <f t="shared" si="2"/>
        <v>18095.01</v>
      </c>
      <c r="P24" s="74">
        <v>197</v>
      </c>
      <c r="Q24" s="76">
        <v>0</v>
      </c>
      <c r="R24" s="88">
        <v>14043.62</v>
      </c>
      <c r="S24" s="75">
        <f t="shared" si="3"/>
        <v>14043.62</v>
      </c>
      <c r="T24" s="76">
        <v>192</v>
      </c>
      <c r="U24" s="76">
        <v>0</v>
      </c>
      <c r="V24" s="88">
        <v>16055.37</v>
      </c>
      <c r="W24" s="75">
        <f t="shared" si="4"/>
        <v>16055.37</v>
      </c>
      <c r="X24" s="76">
        <v>187</v>
      </c>
      <c r="Y24" s="75">
        <v>0</v>
      </c>
      <c r="Z24" s="88">
        <v>17438.22</v>
      </c>
      <c r="AA24" s="75">
        <f t="shared" si="5"/>
        <v>17438.22</v>
      </c>
      <c r="AB24" s="76">
        <v>1203</v>
      </c>
      <c r="AC24" s="76">
        <v>6111.93</v>
      </c>
      <c r="AD24" s="76">
        <v>100524.56</v>
      </c>
      <c r="AE24" s="76">
        <v>106636.49</v>
      </c>
      <c r="AF24" s="76"/>
    </row>
    <row r="25" s="55" customFormat="1" ht="40" customHeight="1" spans="1:32">
      <c r="A25" s="44">
        <v>21</v>
      </c>
      <c r="B25" s="72" t="s">
        <v>321</v>
      </c>
      <c r="C25" s="73" t="s">
        <v>322</v>
      </c>
      <c r="D25" s="74">
        <v>190</v>
      </c>
      <c r="E25" s="75">
        <v>2786.92</v>
      </c>
      <c r="F25" s="75">
        <v>18087.41</v>
      </c>
      <c r="G25" s="75">
        <f t="shared" si="0"/>
        <v>20874.33</v>
      </c>
      <c r="H25" s="76">
        <v>171</v>
      </c>
      <c r="I25" s="75">
        <v>3692.24</v>
      </c>
      <c r="J25" s="88">
        <v>19832.08</v>
      </c>
      <c r="K25" s="75">
        <f t="shared" si="1"/>
        <v>23524.32</v>
      </c>
      <c r="L25" s="76">
        <v>159</v>
      </c>
      <c r="M25" s="88">
        <v>0</v>
      </c>
      <c r="N25" s="88">
        <v>15928.58</v>
      </c>
      <c r="O25" s="75">
        <f t="shared" si="2"/>
        <v>15928.58</v>
      </c>
      <c r="P25" s="74">
        <v>126</v>
      </c>
      <c r="Q25" s="88">
        <v>0</v>
      </c>
      <c r="R25" s="88">
        <v>12479.44</v>
      </c>
      <c r="S25" s="75">
        <f t="shared" si="3"/>
        <v>12479.44</v>
      </c>
      <c r="T25" s="76">
        <v>145</v>
      </c>
      <c r="U25" s="88">
        <v>0</v>
      </c>
      <c r="V25" s="88">
        <v>9709.62</v>
      </c>
      <c r="W25" s="75">
        <f t="shared" si="4"/>
        <v>9709.62</v>
      </c>
      <c r="X25" s="76">
        <v>131</v>
      </c>
      <c r="Y25" s="75">
        <v>0</v>
      </c>
      <c r="Z25" s="88">
        <v>11861.52</v>
      </c>
      <c r="AA25" s="75">
        <f t="shared" si="5"/>
        <v>11861.52</v>
      </c>
      <c r="AB25" s="76">
        <v>922</v>
      </c>
      <c r="AC25" s="76">
        <v>6479.16</v>
      </c>
      <c r="AD25" s="76">
        <v>87898.65</v>
      </c>
      <c r="AE25" s="76">
        <v>94377.81</v>
      </c>
      <c r="AF25" s="76"/>
    </row>
    <row r="26" s="55" customFormat="1" ht="40" customHeight="1" spans="1:32">
      <c r="A26" s="44">
        <v>22</v>
      </c>
      <c r="B26" s="72" t="s">
        <v>323</v>
      </c>
      <c r="C26" s="73" t="s">
        <v>324</v>
      </c>
      <c r="D26" s="74">
        <v>148</v>
      </c>
      <c r="E26" s="75">
        <v>0</v>
      </c>
      <c r="F26" s="75">
        <v>11996.43</v>
      </c>
      <c r="G26" s="75">
        <f t="shared" si="0"/>
        <v>11996.43</v>
      </c>
      <c r="H26" s="76">
        <v>104</v>
      </c>
      <c r="I26" s="75">
        <v>0</v>
      </c>
      <c r="J26" s="88">
        <v>9516.57</v>
      </c>
      <c r="K26" s="75">
        <f t="shared" si="1"/>
        <v>9516.57</v>
      </c>
      <c r="L26" s="76">
        <v>174</v>
      </c>
      <c r="M26" s="88">
        <v>0</v>
      </c>
      <c r="N26" s="88">
        <v>11946.06</v>
      </c>
      <c r="O26" s="75">
        <f t="shared" si="2"/>
        <v>11946.06</v>
      </c>
      <c r="P26" s="74">
        <v>229</v>
      </c>
      <c r="Q26" s="88">
        <v>0</v>
      </c>
      <c r="R26" s="88">
        <v>21048.7</v>
      </c>
      <c r="S26" s="75">
        <f t="shared" si="3"/>
        <v>21048.7</v>
      </c>
      <c r="T26" s="76">
        <v>241</v>
      </c>
      <c r="U26" s="88">
        <v>0</v>
      </c>
      <c r="V26" s="88">
        <v>12734.85</v>
      </c>
      <c r="W26" s="75">
        <f t="shared" si="4"/>
        <v>12734.85</v>
      </c>
      <c r="X26" s="76">
        <v>182</v>
      </c>
      <c r="Y26" s="75">
        <v>0</v>
      </c>
      <c r="Z26" s="88">
        <v>14113.77</v>
      </c>
      <c r="AA26" s="75">
        <f t="shared" si="5"/>
        <v>14113.77</v>
      </c>
      <c r="AB26" s="76">
        <v>1078</v>
      </c>
      <c r="AC26" s="76">
        <v>0</v>
      </c>
      <c r="AD26" s="76">
        <v>81356.38</v>
      </c>
      <c r="AE26" s="76">
        <v>81356.38</v>
      </c>
      <c r="AF26" s="76"/>
    </row>
    <row r="27" s="55" customFormat="1" ht="40" customHeight="1" spans="1:32">
      <c r="A27" s="44">
        <v>23</v>
      </c>
      <c r="B27" s="72" t="s">
        <v>325</v>
      </c>
      <c r="C27" s="73" t="s">
        <v>326</v>
      </c>
      <c r="D27" s="74">
        <v>364</v>
      </c>
      <c r="E27" s="75">
        <v>0</v>
      </c>
      <c r="F27" s="75">
        <v>20711.79</v>
      </c>
      <c r="G27" s="75">
        <f t="shared" si="0"/>
        <v>20711.79</v>
      </c>
      <c r="H27" s="76">
        <v>354</v>
      </c>
      <c r="I27" s="75">
        <v>30450.14</v>
      </c>
      <c r="J27" s="88">
        <v>29292.91</v>
      </c>
      <c r="K27" s="75">
        <f t="shared" si="1"/>
        <v>59743.05</v>
      </c>
      <c r="L27" s="76">
        <v>480</v>
      </c>
      <c r="M27" s="88">
        <v>75995.07</v>
      </c>
      <c r="N27" s="88">
        <v>45375.3</v>
      </c>
      <c r="O27" s="75">
        <f t="shared" si="2"/>
        <v>121370.37</v>
      </c>
      <c r="P27" s="74">
        <v>440</v>
      </c>
      <c r="Q27" s="88">
        <v>95797.45</v>
      </c>
      <c r="R27" s="88">
        <v>34014.48</v>
      </c>
      <c r="S27" s="75">
        <f t="shared" si="3"/>
        <v>129811.93</v>
      </c>
      <c r="T27" s="76">
        <v>443</v>
      </c>
      <c r="U27" s="88">
        <v>87037.23</v>
      </c>
      <c r="V27" s="88">
        <v>31870.71</v>
      </c>
      <c r="W27" s="75">
        <f t="shared" si="4"/>
        <v>118907.94</v>
      </c>
      <c r="X27" s="76">
        <v>433</v>
      </c>
      <c r="Y27" s="75">
        <v>69465.9</v>
      </c>
      <c r="Z27" s="88">
        <v>29235.07</v>
      </c>
      <c r="AA27" s="75">
        <f t="shared" si="5"/>
        <v>98700.97</v>
      </c>
      <c r="AB27" s="76">
        <v>2514</v>
      </c>
      <c r="AC27" s="76">
        <v>358745.79</v>
      </c>
      <c r="AD27" s="76">
        <v>190500.26</v>
      </c>
      <c r="AE27" s="76">
        <v>549246.05</v>
      </c>
      <c r="AF27" s="76"/>
    </row>
    <row r="28" s="55" customFormat="1" ht="40" customHeight="1" spans="1:32">
      <c r="A28" s="44">
        <v>24</v>
      </c>
      <c r="B28" s="72" t="s">
        <v>327</v>
      </c>
      <c r="C28" s="73" t="s">
        <v>328</v>
      </c>
      <c r="D28" s="74">
        <v>345</v>
      </c>
      <c r="E28" s="75">
        <v>36929.97</v>
      </c>
      <c r="F28" s="75">
        <v>31472.52</v>
      </c>
      <c r="G28" s="75">
        <f t="shared" si="0"/>
        <v>68402.49</v>
      </c>
      <c r="H28" s="76">
        <v>210</v>
      </c>
      <c r="I28" s="75">
        <v>303.37</v>
      </c>
      <c r="J28" s="88">
        <v>17296.52</v>
      </c>
      <c r="K28" s="75">
        <f t="shared" si="1"/>
        <v>17599.89</v>
      </c>
      <c r="L28" s="76">
        <v>293</v>
      </c>
      <c r="M28" s="88">
        <v>0</v>
      </c>
      <c r="N28" s="88">
        <v>22537.43</v>
      </c>
      <c r="O28" s="75">
        <f t="shared" si="2"/>
        <v>22537.43</v>
      </c>
      <c r="P28" s="74">
        <v>272</v>
      </c>
      <c r="Q28" s="88">
        <v>0</v>
      </c>
      <c r="R28" s="88">
        <v>20669.54</v>
      </c>
      <c r="S28" s="75">
        <f t="shared" si="3"/>
        <v>20669.54</v>
      </c>
      <c r="T28" s="76">
        <v>222</v>
      </c>
      <c r="U28" s="88">
        <v>0</v>
      </c>
      <c r="V28" s="88">
        <v>19880.31</v>
      </c>
      <c r="W28" s="75">
        <f t="shared" si="4"/>
        <v>19880.31</v>
      </c>
      <c r="X28" s="76">
        <v>232</v>
      </c>
      <c r="Y28" s="75">
        <v>0</v>
      </c>
      <c r="Z28" s="88">
        <v>19708.03</v>
      </c>
      <c r="AA28" s="75">
        <f t="shared" si="5"/>
        <v>19708.03</v>
      </c>
      <c r="AB28" s="76">
        <v>1574</v>
      </c>
      <c r="AC28" s="76">
        <v>37233.34</v>
      </c>
      <c r="AD28" s="76">
        <v>131564.35</v>
      </c>
      <c r="AE28" s="76">
        <v>168797.69</v>
      </c>
      <c r="AF28" s="76"/>
    </row>
    <row r="29" s="55" customFormat="1" ht="40" customHeight="1" spans="1:32">
      <c r="A29" s="44">
        <v>25</v>
      </c>
      <c r="B29" s="72" t="s">
        <v>329</v>
      </c>
      <c r="C29" s="73" t="s">
        <v>330</v>
      </c>
      <c r="D29" s="74">
        <v>217</v>
      </c>
      <c r="E29" s="75">
        <v>26245.47</v>
      </c>
      <c r="F29" s="75">
        <v>30259.16</v>
      </c>
      <c r="G29" s="75">
        <f t="shared" si="0"/>
        <v>56504.63</v>
      </c>
      <c r="H29" s="76">
        <v>134</v>
      </c>
      <c r="I29" s="75">
        <v>4314.56</v>
      </c>
      <c r="J29" s="88">
        <v>16448.06</v>
      </c>
      <c r="K29" s="75">
        <f t="shared" si="1"/>
        <v>20762.62</v>
      </c>
      <c r="L29" s="76">
        <v>163</v>
      </c>
      <c r="M29" s="76">
        <v>0</v>
      </c>
      <c r="N29" s="88">
        <v>17905.05</v>
      </c>
      <c r="O29" s="75">
        <f t="shared" si="2"/>
        <v>17905.05</v>
      </c>
      <c r="P29" s="74">
        <v>116</v>
      </c>
      <c r="Q29" s="76">
        <v>0</v>
      </c>
      <c r="R29" s="88">
        <v>7711.15</v>
      </c>
      <c r="S29" s="75">
        <f t="shared" si="3"/>
        <v>7711.15</v>
      </c>
      <c r="T29" s="76">
        <v>163</v>
      </c>
      <c r="U29" s="76">
        <v>0</v>
      </c>
      <c r="V29" s="88">
        <v>16347.37</v>
      </c>
      <c r="W29" s="75">
        <f t="shared" si="4"/>
        <v>16347.37</v>
      </c>
      <c r="X29" s="76">
        <v>122</v>
      </c>
      <c r="Y29" s="75">
        <v>0</v>
      </c>
      <c r="Z29" s="88">
        <v>10632.52</v>
      </c>
      <c r="AA29" s="75">
        <f t="shared" si="5"/>
        <v>10632.52</v>
      </c>
      <c r="AB29" s="76">
        <v>915</v>
      </c>
      <c r="AC29" s="76">
        <v>30560.03</v>
      </c>
      <c r="AD29" s="76">
        <v>99303.31</v>
      </c>
      <c r="AE29" s="76">
        <v>129863.34</v>
      </c>
      <c r="AF29" s="76"/>
    </row>
    <row r="30" s="55" customFormat="1" ht="40" customHeight="1" spans="1:32">
      <c r="A30" s="44">
        <v>26</v>
      </c>
      <c r="B30" s="72" t="s">
        <v>331</v>
      </c>
      <c r="C30" s="73" t="s">
        <v>332</v>
      </c>
      <c r="D30" s="74">
        <v>181</v>
      </c>
      <c r="E30" s="75">
        <v>12663.41</v>
      </c>
      <c r="F30" s="75">
        <v>8951.78</v>
      </c>
      <c r="G30" s="75">
        <f t="shared" si="0"/>
        <v>21615.19</v>
      </c>
      <c r="H30" s="76">
        <v>119</v>
      </c>
      <c r="I30" s="75">
        <v>12059.48</v>
      </c>
      <c r="J30" s="88">
        <v>9682.13</v>
      </c>
      <c r="K30" s="75">
        <f t="shared" si="1"/>
        <v>21741.61</v>
      </c>
      <c r="L30" s="76">
        <v>115</v>
      </c>
      <c r="M30" s="88">
        <v>15117.8</v>
      </c>
      <c r="N30" s="88">
        <v>6465.28</v>
      </c>
      <c r="O30" s="75">
        <f t="shared" si="2"/>
        <v>21583.08</v>
      </c>
      <c r="P30" s="74">
        <v>123</v>
      </c>
      <c r="Q30" s="88">
        <v>12999.92</v>
      </c>
      <c r="R30" s="88">
        <v>6690.66</v>
      </c>
      <c r="S30" s="75">
        <f t="shared" si="3"/>
        <v>19690.58</v>
      </c>
      <c r="T30" s="76">
        <v>102</v>
      </c>
      <c r="U30" s="88">
        <v>8315.57</v>
      </c>
      <c r="V30" s="88">
        <v>6819.39</v>
      </c>
      <c r="W30" s="75">
        <f t="shared" si="4"/>
        <v>15134.96</v>
      </c>
      <c r="X30" s="76">
        <v>102</v>
      </c>
      <c r="Y30" s="75">
        <v>2021.6</v>
      </c>
      <c r="Z30" s="88">
        <v>4749</v>
      </c>
      <c r="AA30" s="75">
        <f t="shared" si="5"/>
        <v>6770.6</v>
      </c>
      <c r="AB30" s="76">
        <v>742</v>
      </c>
      <c r="AC30" s="76">
        <v>63177.78</v>
      </c>
      <c r="AD30" s="76">
        <v>43358.24</v>
      </c>
      <c r="AE30" s="76">
        <v>106536.02</v>
      </c>
      <c r="AF30" s="76"/>
    </row>
    <row r="31" s="55" customFormat="1" ht="40" customHeight="1" spans="1:32">
      <c r="A31" s="44">
        <v>27</v>
      </c>
      <c r="B31" s="72" t="s">
        <v>333</v>
      </c>
      <c r="C31" s="73" t="s">
        <v>334</v>
      </c>
      <c r="D31" s="74">
        <v>166</v>
      </c>
      <c r="E31" s="75">
        <v>43978.72</v>
      </c>
      <c r="F31" s="75">
        <v>16258.8</v>
      </c>
      <c r="G31" s="75">
        <f t="shared" si="0"/>
        <v>60237.52</v>
      </c>
      <c r="H31" s="76">
        <v>103</v>
      </c>
      <c r="I31" s="75">
        <v>17336.71</v>
      </c>
      <c r="J31" s="88">
        <v>7531.03</v>
      </c>
      <c r="K31" s="75">
        <f t="shared" si="1"/>
        <v>24867.74</v>
      </c>
      <c r="L31" s="76">
        <v>138</v>
      </c>
      <c r="M31" s="88">
        <v>37871.44</v>
      </c>
      <c r="N31" s="88">
        <v>11122.9</v>
      </c>
      <c r="O31" s="75">
        <f t="shared" si="2"/>
        <v>48994.34</v>
      </c>
      <c r="P31" s="74">
        <v>119</v>
      </c>
      <c r="Q31" s="88">
        <v>18015.87</v>
      </c>
      <c r="R31" s="88">
        <v>8317.19</v>
      </c>
      <c r="S31" s="75">
        <f t="shared" si="3"/>
        <v>26333.06</v>
      </c>
      <c r="T31" s="76">
        <v>114</v>
      </c>
      <c r="U31" s="88">
        <v>11345.66</v>
      </c>
      <c r="V31" s="88">
        <v>7998.54</v>
      </c>
      <c r="W31" s="75">
        <f t="shared" si="4"/>
        <v>19344.2</v>
      </c>
      <c r="X31" s="76">
        <v>116</v>
      </c>
      <c r="Y31" s="75">
        <v>8177.45</v>
      </c>
      <c r="Z31" s="88">
        <v>9386.53</v>
      </c>
      <c r="AA31" s="75">
        <f t="shared" si="5"/>
        <v>17563.98</v>
      </c>
      <c r="AB31" s="76">
        <v>756</v>
      </c>
      <c r="AC31" s="76">
        <v>136725.85</v>
      </c>
      <c r="AD31" s="76">
        <v>60614.99</v>
      </c>
      <c r="AE31" s="76">
        <v>197340.84</v>
      </c>
      <c r="AF31" s="76"/>
    </row>
    <row r="32" s="55" customFormat="1" ht="40" customHeight="1" spans="1:32">
      <c r="A32" s="44">
        <v>28</v>
      </c>
      <c r="B32" s="72" t="s">
        <v>335</v>
      </c>
      <c r="C32" s="73" t="s">
        <v>336</v>
      </c>
      <c r="D32" s="74">
        <v>199</v>
      </c>
      <c r="E32" s="75">
        <v>33167.26</v>
      </c>
      <c r="F32" s="75">
        <v>19181.82</v>
      </c>
      <c r="G32" s="75">
        <f t="shared" si="0"/>
        <v>52349.08</v>
      </c>
      <c r="H32" s="76">
        <v>144</v>
      </c>
      <c r="I32" s="75">
        <v>11859.75</v>
      </c>
      <c r="J32" s="88">
        <v>9335.15</v>
      </c>
      <c r="K32" s="75">
        <f t="shared" si="1"/>
        <v>21194.9</v>
      </c>
      <c r="L32" s="76">
        <v>211</v>
      </c>
      <c r="M32" s="88">
        <v>14457.49</v>
      </c>
      <c r="N32" s="88">
        <v>15665.16</v>
      </c>
      <c r="O32" s="75">
        <f t="shared" si="2"/>
        <v>30122.65</v>
      </c>
      <c r="P32" s="74">
        <v>198</v>
      </c>
      <c r="Q32" s="88">
        <v>12811.57</v>
      </c>
      <c r="R32" s="88">
        <v>12113.51</v>
      </c>
      <c r="S32" s="75">
        <f t="shared" si="3"/>
        <v>24925.08</v>
      </c>
      <c r="T32" s="76">
        <v>197</v>
      </c>
      <c r="U32" s="88">
        <v>12180.62</v>
      </c>
      <c r="V32" s="88">
        <v>12769.22</v>
      </c>
      <c r="W32" s="75">
        <f t="shared" si="4"/>
        <v>24949.84</v>
      </c>
      <c r="X32" s="76">
        <v>200</v>
      </c>
      <c r="Y32" s="75">
        <v>7491.52</v>
      </c>
      <c r="Z32" s="88">
        <v>16708.5</v>
      </c>
      <c r="AA32" s="75">
        <f t="shared" si="5"/>
        <v>24200.02</v>
      </c>
      <c r="AB32" s="76">
        <v>1149</v>
      </c>
      <c r="AC32" s="76">
        <v>91968.21</v>
      </c>
      <c r="AD32" s="76">
        <v>85773.36</v>
      </c>
      <c r="AE32" s="76">
        <v>177741.57</v>
      </c>
      <c r="AF32" s="76"/>
    </row>
    <row r="33" s="55" customFormat="1" ht="40" customHeight="1" spans="1:32">
      <c r="A33" s="44">
        <v>29</v>
      </c>
      <c r="B33" s="72" t="s">
        <v>337</v>
      </c>
      <c r="C33" s="73" t="s">
        <v>338</v>
      </c>
      <c r="D33" s="74">
        <v>282</v>
      </c>
      <c r="E33" s="75">
        <v>62712.17</v>
      </c>
      <c r="F33" s="75">
        <v>25252.04</v>
      </c>
      <c r="G33" s="75">
        <f t="shared" si="0"/>
        <v>87964.21</v>
      </c>
      <c r="H33" s="76">
        <v>220</v>
      </c>
      <c r="I33" s="75">
        <v>42338.42</v>
      </c>
      <c r="J33" s="88">
        <v>15084.26</v>
      </c>
      <c r="K33" s="75">
        <f t="shared" si="1"/>
        <v>57422.68</v>
      </c>
      <c r="L33" s="76">
        <v>274</v>
      </c>
      <c r="M33" s="88">
        <v>50868.58</v>
      </c>
      <c r="N33" s="88">
        <v>17162.71</v>
      </c>
      <c r="O33" s="75">
        <f t="shared" si="2"/>
        <v>68031.29</v>
      </c>
      <c r="P33" s="74">
        <v>194</v>
      </c>
      <c r="Q33" s="88">
        <v>43161.02</v>
      </c>
      <c r="R33" s="88">
        <v>11783.81</v>
      </c>
      <c r="S33" s="75">
        <f t="shared" si="3"/>
        <v>54944.83</v>
      </c>
      <c r="T33" s="76">
        <v>169</v>
      </c>
      <c r="U33" s="88">
        <v>36572.72</v>
      </c>
      <c r="V33" s="88">
        <v>12227.42</v>
      </c>
      <c r="W33" s="75">
        <f t="shared" si="4"/>
        <v>48800.14</v>
      </c>
      <c r="X33" s="76">
        <v>173</v>
      </c>
      <c r="Y33" s="75">
        <v>23672.94</v>
      </c>
      <c r="Z33" s="88">
        <v>12599.01</v>
      </c>
      <c r="AA33" s="75">
        <f t="shared" si="5"/>
        <v>36271.95</v>
      </c>
      <c r="AB33" s="76">
        <v>1312</v>
      </c>
      <c r="AC33" s="76">
        <v>259325.85</v>
      </c>
      <c r="AD33" s="76">
        <v>94109.25</v>
      </c>
      <c r="AE33" s="76">
        <v>353435.1</v>
      </c>
      <c r="AF33" s="76"/>
    </row>
    <row r="34" s="55" customFormat="1" ht="40" customHeight="1" spans="1:32">
      <c r="A34" s="44">
        <v>30</v>
      </c>
      <c r="B34" s="72" t="s">
        <v>339</v>
      </c>
      <c r="C34" s="73" t="s">
        <v>340</v>
      </c>
      <c r="D34" s="74">
        <v>314</v>
      </c>
      <c r="E34" s="75">
        <v>17106.7</v>
      </c>
      <c r="F34" s="75">
        <v>20533.38</v>
      </c>
      <c r="G34" s="75">
        <f t="shared" si="0"/>
        <v>37640.08</v>
      </c>
      <c r="H34" s="76">
        <v>213</v>
      </c>
      <c r="I34" s="75">
        <v>27500.21</v>
      </c>
      <c r="J34" s="88">
        <v>11542.63</v>
      </c>
      <c r="K34" s="75">
        <f t="shared" si="1"/>
        <v>39042.84</v>
      </c>
      <c r="L34" s="76">
        <v>304</v>
      </c>
      <c r="M34" s="88">
        <v>22099.37</v>
      </c>
      <c r="N34" s="88">
        <v>18662.85</v>
      </c>
      <c r="O34" s="75">
        <f t="shared" si="2"/>
        <v>40762.22</v>
      </c>
      <c r="P34" s="74">
        <v>278</v>
      </c>
      <c r="Q34" s="88">
        <v>17875.2</v>
      </c>
      <c r="R34" s="88">
        <v>13558.68</v>
      </c>
      <c r="S34" s="75">
        <f t="shared" si="3"/>
        <v>31433.88</v>
      </c>
      <c r="T34" s="76">
        <v>216</v>
      </c>
      <c r="U34" s="88">
        <v>7843.27</v>
      </c>
      <c r="V34" s="88">
        <v>13080.44</v>
      </c>
      <c r="W34" s="75">
        <f t="shared" si="4"/>
        <v>20923.71</v>
      </c>
      <c r="X34" s="76">
        <v>242</v>
      </c>
      <c r="Y34" s="75">
        <v>3119.08</v>
      </c>
      <c r="Z34" s="88">
        <v>12541.7</v>
      </c>
      <c r="AA34" s="75">
        <f t="shared" si="5"/>
        <v>15660.78</v>
      </c>
      <c r="AB34" s="76">
        <v>1567</v>
      </c>
      <c r="AC34" s="76">
        <v>95543.83</v>
      </c>
      <c r="AD34" s="76">
        <v>89919.68</v>
      </c>
      <c r="AE34" s="76">
        <v>185463.51</v>
      </c>
      <c r="AF34" s="76"/>
    </row>
    <row r="35" s="55" customFormat="1" ht="40" customHeight="1" spans="1:32">
      <c r="A35" s="44">
        <v>31</v>
      </c>
      <c r="B35" s="72" t="s">
        <v>341</v>
      </c>
      <c r="C35" s="73" t="s">
        <v>342</v>
      </c>
      <c r="D35" s="74">
        <v>259</v>
      </c>
      <c r="E35" s="75">
        <v>4707.81</v>
      </c>
      <c r="F35" s="75">
        <v>25764.64</v>
      </c>
      <c r="G35" s="75">
        <f t="shared" si="0"/>
        <v>30472.45</v>
      </c>
      <c r="H35" s="76">
        <v>165</v>
      </c>
      <c r="I35" s="75">
        <v>0</v>
      </c>
      <c r="J35" s="88">
        <v>11048.8</v>
      </c>
      <c r="K35" s="75">
        <f t="shared" si="1"/>
        <v>11048.8</v>
      </c>
      <c r="L35" s="76">
        <v>220</v>
      </c>
      <c r="M35" s="88">
        <v>0</v>
      </c>
      <c r="N35" s="88">
        <v>20418.17</v>
      </c>
      <c r="O35" s="75">
        <f t="shared" si="2"/>
        <v>20418.17</v>
      </c>
      <c r="P35" s="74">
        <v>208</v>
      </c>
      <c r="Q35" s="88">
        <v>0</v>
      </c>
      <c r="R35" s="88">
        <v>12647.31</v>
      </c>
      <c r="S35" s="75">
        <f t="shared" si="3"/>
        <v>12647.31</v>
      </c>
      <c r="T35" s="76">
        <v>181</v>
      </c>
      <c r="U35" s="88">
        <v>0</v>
      </c>
      <c r="V35" s="88">
        <v>14220.23</v>
      </c>
      <c r="W35" s="75">
        <f t="shared" si="4"/>
        <v>14220.23</v>
      </c>
      <c r="X35" s="76">
        <v>177</v>
      </c>
      <c r="Y35" s="75">
        <v>0</v>
      </c>
      <c r="Z35" s="88">
        <v>12059.21</v>
      </c>
      <c r="AA35" s="75">
        <f t="shared" si="5"/>
        <v>12059.21</v>
      </c>
      <c r="AB35" s="76">
        <v>1210</v>
      </c>
      <c r="AC35" s="76">
        <v>4707.81</v>
      </c>
      <c r="AD35" s="76">
        <v>96158.36</v>
      </c>
      <c r="AE35" s="76">
        <v>100866.17</v>
      </c>
      <c r="AF35" s="76"/>
    </row>
    <row r="36" s="55" customFormat="1" ht="40" customHeight="1" spans="1:32">
      <c r="A36" s="44">
        <v>32</v>
      </c>
      <c r="B36" s="72" t="s">
        <v>343</v>
      </c>
      <c r="C36" s="73" t="s">
        <v>344</v>
      </c>
      <c r="D36" s="74">
        <v>269</v>
      </c>
      <c r="E36" s="75">
        <v>0</v>
      </c>
      <c r="F36" s="75">
        <v>19058.49</v>
      </c>
      <c r="G36" s="75">
        <f t="shared" si="0"/>
        <v>19058.49</v>
      </c>
      <c r="H36" s="76">
        <v>215</v>
      </c>
      <c r="I36" s="75">
        <v>0</v>
      </c>
      <c r="J36" s="88">
        <v>17743.49</v>
      </c>
      <c r="K36" s="75">
        <f t="shared" si="1"/>
        <v>17743.49</v>
      </c>
      <c r="L36" s="76">
        <v>308</v>
      </c>
      <c r="M36" s="88">
        <v>0</v>
      </c>
      <c r="N36" s="88">
        <v>29695.61</v>
      </c>
      <c r="O36" s="75">
        <f t="shared" si="2"/>
        <v>29695.61</v>
      </c>
      <c r="P36" s="74">
        <v>257</v>
      </c>
      <c r="Q36" s="88">
        <v>0</v>
      </c>
      <c r="R36" s="88">
        <v>20307.28</v>
      </c>
      <c r="S36" s="75">
        <f t="shared" si="3"/>
        <v>20307.28</v>
      </c>
      <c r="T36" s="76">
        <v>255</v>
      </c>
      <c r="U36" s="88">
        <v>0</v>
      </c>
      <c r="V36" s="88">
        <v>18102.31</v>
      </c>
      <c r="W36" s="75">
        <f t="shared" si="4"/>
        <v>18102.31</v>
      </c>
      <c r="X36" s="76">
        <v>269</v>
      </c>
      <c r="Y36" s="75">
        <v>0</v>
      </c>
      <c r="Z36" s="88">
        <v>18561.33</v>
      </c>
      <c r="AA36" s="75">
        <f t="shared" si="5"/>
        <v>18561.33</v>
      </c>
      <c r="AB36" s="76">
        <v>1573</v>
      </c>
      <c r="AC36" s="76">
        <v>0</v>
      </c>
      <c r="AD36" s="76">
        <v>123468.51</v>
      </c>
      <c r="AE36" s="76">
        <v>123468.51</v>
      </c>
      <c r="AF36" s="76"/>
    </row>
    <row r="37" s="55" customFormat="1" ht="40" customHeight="1" spans="1:32">
      <c r="A37" s="44">
        <v>33</v>
      </c>
      <c r="B37" s="72" t="s">
        <v>345</v>
      </c>
      <c r="C37" s="73" t="s">
        <v>346</v>
      </c>
      <c r="D37" s="74">
        <v>304</v>
      </c>
      <c r="E37" s="75">
        <v>0</v>
      </c>
      <c r="F37" s="75">
        <v>24095.14</v>
      </c>
      <c r="G37" s="75">
        <f t="shared" si="0"/>
        <v>24095.14</v>
      </c>
      <c r="H37" s="76">
        <v>246</v>
      </c>
      <c r="I37" s="75">
        <v>0</v>
      </c>
      <c r="J37" s="88">
        <v>18222.08</v>
      </c>
      <c r="K37" s="75">
        <f t="shared" si="1"/>
        <v>18222.08</v>
      </c>
      <c r="L37" s="76">
        <v>304</v>
      </c>
      <c r="M37" s="88">
        <v>0</v>
      </c>
      <c r="N37" s="88">
        <v>22914.38</v>
      </c>
      <c r="O37" s="75">
        <f t="shared" si="2"/>
        <v>22914.38</v>
      </c>
      <c r="P37" s="74">
        <v>297</v>
      </c>
      <c r="Q37" s="88">
        <v>0</v>
      </c>
      <c r="R37" s="88">
        <v>22899.09</v>
      </c>
      <c r="S37" s="75">
        <f t="shared" si="3"/>
        <v>22899.09</v>
      </c>
      <c r="T37" s="76">
        <v>303</v>
      </c>
      <c r="U37" s="88">
        <v>0</v>
      </c>
      <c r="V37" s="88">
        <v>22983.08</v>
      </c>
      <c r="W37" s="75">
        <f t="shared" si="4"/>
        <v>22983.08</v>
      </c>
      <c r="X37" s="76">
        <v>243</v>
      </c>
      <c r="Y37" s="75">
        <v>0</v>
      </c>
      <c r="Z37" s="88">
        <v>19038.73</v>
      </c>
      <c r="AA37" s="75">
        <f t="shared" si="5"/>
        <v>19038.73</v>
      </c>
      <c r="AB37" s="76">
        <v>1697</v>
      </c>
      <c r="AC37" s="76">
        <v>0</v>
      </c>
      <c r="AD37" s="76">
        <v>130152.5</v>
      </c>
      <c r="AE37" s="76">
        <v>130152.5</v>
      </c>
      <c r="AF37" s="76"/>
    </row>
    <row r="38" s="55" customFormat="1" ht="40" customHeight="1" spans="1:32">
      <c r="A38" s="44">
        <v>34</v>
      </c>
      <c r="B38" s="72" t="s">
        <v>347</v>
      </c>
      <c r="C38" s="73" t="s">
        <v>348</v>
      </c>
      <c r="D38" s="74">
        <v>127</v>
      </c>
      <c r="E38" s="75">
        <v>0</v>
      </c>
      <c r="F38" s="75">
        <v>9741.72</v>
      </c>
      <c r="G38" s="75">
        <f t="shared" ref="G38:G61" si="6">E38+F38</f>
        <v>9741.72</v>
      </c>
      <c r="H38" s="76">
        <v>70</v>
      </c>
      <c r="I38" s="75">
        <v>0</v>
      </c>
      <c r="J38" s="88">
        <v>6166.51</v>
      </c>
      <c r="K38" s="75">
        <f t="shared" ref="K38:K61" si="7">I38+J38</f>
        <v>6166.51</v>
      </c>
      <c r="L38" s="76">
        <v>104</v>
      </c>
      <c r="M38" s="88">
        <v>0</v>
      </c>
      <c r="N38" s="88">
        <v>6531.53</v>
      </c>
      <c r="O38" s="75">
        <f t="shared" ref="O38:O61" si="8">M38+N38</f>
        <v>6531.53</v>
      </c>
      <c r="P38" s="74">
        <v>112</v>
      </c>
      <c r="Q38" s="88">
        <v>0</v>
      </c>
      <c r="R38" s="88">
        <v>8994.42</v>
      </c>
      <c r="S38" s="75">
        <f t="shared" ref="S38:S61" si="9">Q38+R38</f>
        <v>8994.42</v>
      </c>
      <c r="T38" s="76">
        <v>85</v>
      </c>
      <c r="U38" s="88">
        <v>0</v>
      </c>
      <c r="V38" s="88">
        <v>6250.77</v>
      </c>
      <c r="W38" s="75">
        <f t="shared" ref="W38:W61" si="10">U38+V38</f>
        <v>6250.77</v>
      </c>
      <c r="X38" s="76">
        <v>0</v>
      </c>
      <c r="Y38" s="75">
        <v>0</v>
      </c>
      <c r="Z38" s="88">
        <v>0</v>
      </c>
      <c r="AA38" s="75">
        <f t="shared" ref="AA38:AA61" si="11">Y38+Z38</f>
        <v>0</v>
      </c>
      <c r="AB38" s="76">
        <v>498</v>
      </c>
      <c r="AC38" s="76">
        <v>0</v>
      </c>
      <c r="AD38" s="76">
        <v>37684.95</v>
      </c>
      <c r="AE38" s="76">
        <v>37684.95</v>
      </c>
      <c r="AF38" s="76"/>
    </row>
    <row r="39" s="55" customFormat="1" ht="40" customHeight="1" spans="1:32">
      <c r="A39" s="44">
        <v>35</v>
      </c>
      <c r="B39" s="72" t="s">
        <v>349</v>
      </c>
      <c r="C39" s="73" t="s">
        <v>350</v>
      </c>
      <c r="D39" s="74">
        <v>417</v>
      </c>
      <c r="E39" s="75">
        <v>18476.88</v>
      </c>
      <c r="F39" s="75">
        <v>43611.52</v>
      </c>
      <c r="G39" s="75">
        <f t="shared" si="6"/>
        <v>62088.4</v>
      </c>
      <c r="H39" s="76">
        <v>253</v>
      </c>
      <c r="I39" s="75">
        <v>883.04</v>
      </c>
      <c r="J39" s="88">
        <v>28721.01</v>
      </c>
      <c r="K39" s="75">
        <f t="shared" si="7"/>
        <v>29604.05</v>
      </c>
      <c r="L39" s="76">
        <v>312</v>
      </c>
      <c r="M39" s="88">
        <v>0</v>
      </c>
      <c r="N39" s="88">
        <v>25241.76</v>
      </c>
      <c r="O39" s="75">
        <f t="shared" si="8"/>
        <v>25241.76</v>
      </c>
      <c r="P39" s="74">
        <v>304</v>
      </c>
      <c r="Q39" s="88">
        <v>0</v>
      </c>
      <c r="R39" s="88">
        <v>32422.8</v>
      </c>
      <c r="S39" s="75">
        <f t="shared" si="9"/>
        <v>32422.8</v>
      </c>
      <c r="T39" s="76">
        <v>0</v>
      </c>
      <c r="U39" s="75">
        <v>0</v>
      </c>
      <c r="V39" s="88">
        <v>0</v>
      </c>
      <c r="W39" s="75">
        <f t="shared" si="10"/>
        <v>0</v>
      </c>
      <c r="X39" s="76">
        <v>295</v>
      </c>
      <c r="Y39" s="75">
        <v>0</v>
      </c>
      <c r="Z39" s="88">
        <v>33197.8</v>
      </c>
      <c r="AA39" s="75">
        <f t="shared" si="11"/>
        <v>33197.8</v>
      </c>
      <c r="AB39" s="76">
        <v>1581</v>
      </c>
      <c r="AC39" s="76">
        <v>19359.92</v>
      </c>
      <c r="AD39" s="76">
        <v>163194.89</v>
      </c>
      <c r="AE39" s="76">
        <v>182554.81</v>
      </c>
      <c r="AF39" s="76"/>
    </row>
    <row r="40" s="55" customFormat="1" ht="40" customHeight="1" spans="1:32">
      <c r="A40" s="44">
        <v>36</v>
      </c>
      <c r="B40" s="72" t="s">
        <v>351</v>
      </c>
      <c r="C40" s="73" t="s">
        <v>352</v>
      </c>
      <c r="D40" s="74">
        <v>110</v>
      </c>
      <c r="E40" s="75">
        <v>1516.85</v>
      </c>
      <c r="F40" s="75">
        <v>7150.26</v>
      </c>
      <c r="G40" s="75">
        <f t="shared" si="6"/>
        <v>8667.11</v>
      </c>
      <c r="H40" s="76">
        <v>63</v>
      </c>
      <c r="I40" s="75">
        <v>0</v>
      </c>
      <c r="J40" s="88">
        <v>3381</v>
      </c>
      <c r="K40" s="75">
        <f t="shared" si="7"/>
        <v>3381</v>
      </c>
      <c r="L40" s="76">
        <v>64</v>
      </c>
      <c r="M40" s="88">
        <v>0</v>
      </c>
      <c r="N40" s="88">
        <v>3036.5</v>
      </c>
      <c r="O40" s="75">
        <f t="shared" si="8"/>
        <v>3036.5</v>
      </c>
      <c r="P40" s="74">
        <v>60</v>
      </c>
      <c r="Q40" s="88">
        <v>0</v>
      </c>
      <c r="R40" s="88">
        <v>3388.5</v>
      </c>
      <c r="S40" s="75">
        <f t="shared" si="9"/>
        <v>3388.5</v>
      </c>
      <c r="T40" s="76">
        <v>43</v>
      </c>
      <c r="U40" s="88">
        <v>0</v>
      </c>
      <c r="V40" s="88">
        <v>3049</v>
      </c>
      <c r="W40" s="75">
        <f t="shared" si="10"/>
        <v>3049</v>
      </c>
      <c r="X40" s="76">
        <v>85</v>
      </c>
      <c r="Y40" s="75">
        <v>0</v>
      </c>
      <c r="Z40" s="88">
        <v>4675.38</v>
      </c>
      <c r="AA40" s="75">
        <f t="shared" si="11"/>
        <v>4675.38</v>
      </c>
      <c r="AB40" s="76">
        <v>425</v>
      </c>
      <c r="AC40" s="76">
        <v>1516.85</v>
      </c>
      <c r="AD40" s="76">
        <v>24680.64</v>
      </c>
      <c r="AE40" s="76">
        <v>26197.49</v>
      </c>
      <c r="AF40" s="76"/>
    </row>
    <row r="41" s="55" customFormat="1" ht="40" customHeight="1" spans="1:32">
      <c r="A41" s="44">
        <v>37</v>
      </c>
      <c r="B41" s="72" t="s">
        <v>353</v>
      </c>
      <c r="C41" s="73" t="s">
        <v>354</v>
      </c>
      <c r="D41" s="74">
        <v>160</v>
      </c>
      <c r="E41" s="75">
        <v>3069.24</v>
      </c>
      <c r="F41" s="75">
        <v>10948.02</v>
      </c>
      <c r="G41" s="75">
        <f t="shared" si="6"/>
        <v>14017.26</v>
      </c>
      <c r="H41" s="76">
        <v>98</v>
      </c>
      <c r="I41" s="88">
        <v>288.61</v>
      </c>
      <c r="J41" s="88">
        <v>7003.76</v>
      </c>
      <c r="K41" s="75">
        <f t="shared" si="7"/>
        <v>7292.37</v>
      </c>
      <c r="L41" s="76">
        <v>143</v>
      </c>
      <c r="M41" s="76">
        <v>0</v>
      </c>
      <c r="N41" s="88">
        <v>9428.2</v>
      </c>
      <c r="O41" s="75">
        <f t="shared" si="8"/>
        <v>9428.2</v>
      </c>
      <c r="P41" s="74">
        <v>93</v>
      </c>
      <c r="Q41" s="76">
        <v>0</v>
      </c>
      <c r="R41" s="88">
        <v>5963.3</v>
      </c>
      <c r="S41" s="75">
        <f t="shared" si="9"/>
        <v>5963.3</v>
      </c>
      <c r="T41" s="76">
        <v>138</v>
      </c>
      <c r="U41" s="88">
        <v>0</v>
      </c>
      <c r="V41" s="88">
        <v>10585.1</v>
      </c>
      <c r="W41" s="75">
        <f t="shared" si="10"/>
        <v>10585.1</v>
      </c>
      <c r="X41" s="76">
        <v>131</v>
      </c>
      <c r="Y41" s="75">
        <v>0</v>
      </c>
      <c r="Z41" s="88">
        <v>9060.5</v>
      </c>
      <c r="AA41" s="75">
        <f t="shared" si="11"/>
        <v>9060.5</v>
      </c>
      <c r="AB41" s="76">
        <v>763</v>
      </c>
      <c r="AC41" s="76">
        <v>3357.85</v>
      </c>
      <c r="AD41" s="76">
        <v>52988.88</v>
      </c>
      <c r="AE41" s="76">
        <v>56346.73</v>
      </c>
      <c r="AF41" s="76"/>
    </row>
    <row r="42" s="55" customFormat="1" ht="40" customHeight="1" spans="1:32">
      <c r="A42" s="44">
        <v>38</v>
      </c>
      <c r="B42" s="72" t="s">
        <v>355</v>
      </c>
      <c r="C42" s="73" t="s">
        <v>356</v>
      </c>
      <c r="D42" s="74">
        <v>260</v>
      </c>
      <c r="E42" s="75">
        <v>0</v>
      </c>
      <c r="F42" s="75">
        <v>17660.8</v>
      </c>
      <c r="G42" s="75">
        <f t="shared" si="6"/>
        <v>17660.8</v>
      </c>
      <c r="H42" s="76">
        <v>235</v>
      </c>
      <c r="I42" s="75">
        <v>0</v>
      </c>
      <c r="J42" s="88">
        <v>25746.46</v>
      </c>
      <c r="K42" s="75">
        <f t="shared" si="7"/>
        <v>25746.46</v>
      </c>
      <c r="L42" s="76">
        <v>366</v>
      </c>
      <c r="M42" s="88">
        <v>28859.67</v>
      </c>
      <c r="N42" s="88">
        <v>31571.58</v>
      </c>
      <c r="O42" s="75">
        <f t="shared" si="8"/>
        <v>60431.25</v>
      </c>
      <c r="P42" s="74">
        <v>288</v>
      </c>
      <c r="Q42" s="88">
        <v>25644.15</v>
      </c>
      <c r="R42" s="88">
        <v>20698.85</v>
      </c>
      <c r="S42" s="75">
        <f t="shared" si="9"/>
        <v>46343</v>
      </c>
      <c r="T42" s="76">
        <v>295</v>
      </c>
      <c r="U42" s="88">
        <v>29806.48</v>
      </c>
      <c r="V42" s="88">
        <v>23196.11</v>
      </c>
      <c r="W42" s="75">
        <f t="shared" si="10"/>
        <v>53002.59</v>
      </c>
      <c r="X42" s="76">
        <v>302</v>
      </c>
      <c r="Y42" s="75">
        <v>32992.33</v>
      </c>
      <c r="Z42" s="88">
        <v>25073.64</v>
      </c>
      <c r="AA42" s="75">
        <f t="shared" si="11"/>
        <v>58065.97</v>
      </c>
      <c r="AB42" s="76">
        <v>1746</v>
      </c>
      <c r="AC42" s="76">
        <v>117302.63</v>
      </c>
      <c r="AD42" s="76">
        <v>143947.44</v>
      </c>
      <c r="AE42" s="76">
        <v>261250.07</v>
      </c>
      <c r="AF42" s="76"/>
    </row>
    <row r="43" s="55" customFormat="1" ht="40" customHeight="1" spans="1:32">
      <c r="A43" s="44">
        <v>39</v>
      </c>
      <c r="B43" s="72" t="s">
        <v>357</v>
      </c>
      <c r="C43" s="73" t="s">
        <v>358</v>
      </c>
      <c r="D43" s="74">
        <v>31</v>
      </c>
      <c r="E43" s="75">
        <v>0</v>
      </c>
      <c r="F43" s="75">
        <v>1704</v>
      </c>
      <c r="G43" s="75">
        <f t="shared" si="6"/>
        <v>1704</v>
      </c>
      <c r="H43" s="76">
        <v>33</v>
      </c>
      <c r="I43" s="75">
        <v>0</v>
      </c>
      <c r="J43" s="88">
        <v>1518</v>
      </c>
      <c r="K43" s="75">
        <f t="shared" si="7"/>
        <v>1518</v>
      </c>
      <c r="L43" s="76">
        <v>44</v>
      </c>
      <c r="M43" s="88">
        <v>0</v>
      </c>
      <c r="N43" s="88">
        <v>2203</v>
      </c>
      <c r="O43" s="75">
        <f t="shared" si="8"/>
        <v>2203</v>
      </c>
      <c r="P43" s="74">
        <v>17</v>
      </c>
      <c r="Q43" s="88">
        <v>0</v>
      </c>
      <c r="R43" s="88">
        <v>1023</v>
      </c>
      <c r="S43" s="75">
        <f t="shared" si="9"/>
        <v>1023</v>
      </c>
      <c r="T43" s="76">
        <v>34</v>
      </c>
      <c r="U43" s="88">
        <v>0</v>
      </c>
      <c r="V43" s="88">
        <v>1817</v>
      </c>
      <c r="W43" s="75">
        <f t="shared" si="10"/>
        <v>1817</v>
      </c>
      <c r="X43" s="76">
        <v>35</v>
      </c>
      <c r="Y43" s="75">
        <v>0</v>
      </c>
      <c r="Z43" s="88">
        <v>1897</v>
      </c>
      <c r="AA43" s="75">
        <f t="shared" si="11"/>
        <v>1897</v>
      </c>
      <c r="AB43" s="76">
        <v>194</v>
      </c>
      <c r="AC43" s="76">
        <v>0</v>
      </c>
      <c r="AD43" s="76">
        <v>10162</v>
      </c>
      <c r="AE43" s="76">
        <v>10162</v>
      </c>
      <c r="AF43" s="76"/>
    </row>
    <row r="44" s="55" customFormat="1" ht="40" customHeight="1" spans="1:32">
      <c r="A44" s="44">
        <v>40</v>
      </c>
      <c r="B44" s="72" t="s">
        <v>359</v>
      </c>
      <c r="C44" s="73" t="s">
        <v>360</v>
      </c>
      <c r="D44" s="74">
        <v>61</v>
      </c>
      <c r="E44" s="75">
        <v>0</v>
      </c>
      <c r="F44" s="75">
        <v>5862.64</v>
      </c>
      <c r="G44" s="75">
        <f t="shared" si="6"/>
        <v>5862.64</v>
      </c>
      <c r="H44" s="76">
        <v>48</v>
      </c>
      <c r="I44" s="75">
        <v>0</v>
      </c>
      <c r="J44" s="88">
        <v>4001.5</v>
      </c>
      <c r="K44" s="75">
        <f t="shared" si="7"/>
        <v>4001.5</v>
      </c>
      <c r="L44" s="76">
        <v>57</v>
      </c>
      <c r="M44" s="88">
        <v>0</v>
      </c>
      <c r="N44" s="88">
        <v>5472</v>
      </c>
      <c r="O44" s="75">
        <f t="shared" si="8"/>
        <v>5472</v>
      </c>
      <c r="P44" s="74">
        <v>41</v>
      </c>
      <c r="Q44" s="88">
        <v>0</v>
      </c>
      <c r="R44" s="88">
        <v>4026</v>
      </c>
      <c r="S44" s="75">
        <f t="shared" si="9"/>
        <v>4026</v>
      </c>
      <c r="T44" s="76">
        <v>40</v>
      </c>
      <c r="U44" s="88">
        <v>0</v>
      </c>
      <c r="V44" s="88">
        <v>3512.5</v>
      </c>
      <c r="W44" s="75">
        <f t="shared" si="10"/>
        <v>3512.5</v>
      </c>
      <c r="X44" s="76">
        <v>47</v>
      </c>
      <c r="Y44" s="75">
        <v>0</v>
      </c>
      <c r="Z44" s="88">
        <v>3575.81</v>
      </c>
      <c r="AA44" s="75">
        <f t="shared" si="11"/>
        <v>3575.81</v>
      </c>
      <c r="AB44" s="76">
        <v>294</v>
      </c>
      <c r="AC44" s="76">
        <v>0</v>
      </c>
      <c r="AD44" s="76">
        <v>26450.45</v>
      </c>
      <c r="AE44" s="76">
        <v>26450.45</v>
      </c>
      <c r="AF44" s="76"/>
    </row>
    <row r="45" s="55" customFormat="1" ht="40" customHeight="1" spans="1:32">
      <c r="A45" s="44">
        <v>41</v>
      </c>
      <c r="B45" s="72" t="s">
        <v>361</v>
      </c>
      <c r="C45" s="73" t="s">
        <v>362</v>
      </c>
      <c r="D45" s="74">
        <v>237</v>
      </c>
      <c r="E45" s="75">
        <v>30052.68</v>
      </c>
      <c r="F45" s="75">
        <v>52414.7</v>
      </c>
      <c r="G45" s="75">
        <f t="shared" si="6"/>
        <v>82467.38</v>
      </c>
      <c r="H45" s="76">
        <v>340</v>
      </c>
      <c r="I45" s="75">
        <v>48314.86</v>
      </c>
      <c r="J45" s="88">
        <v>47988.84</v>
      </c>
      <c r="K45" s="75">
        <f t="shared" si="7"/>
        <v>96303.7</v>
      </c>
      <c r="L45" s="76">
        <v>661</v>
      </c>
      <c r="M45" s="88">
        <v>93412.47</v>
      </c>
      <c r="N45" s="88">
        <v>73528.45</v>
      </c>
      <c r="O45" s="75">
        <f t="shared" si="8"/>
        <v>166940.92</v>
      </c>
      <c r="P45" s="74">
        <v>426</v>
      </c>
      <c r="Q45" s="88">
        <v>89832.06</v>
      </c>
      <c r="R45" s="88">
        <v>56470.7</v>
      </c>
      <c r="S45" s="75">
        <f t="shared" si="9"/>
        <v>146302.76</v>
      </c>
      <c r="T45" s="76">
        <v>441</v>
      </c>
      <c r="U45" s="88">
        <v>96118.92</v>
      </c>
      <c r="V45" s="88">
        <v>54324.45</v>
      </c>
      <c r="W45" s="75">
        <f t="shared" si="10"/>
        <v>150443.37</v>
      </c>
      <c r="X45" s="76">
        <v>448</v>
      </c>
      <c r="Y45" s="75">
        <v>85686.4</v>
      </c>
      <c r="Z45" s="88">
        <v>50731.07</v>
      </c>
      <c r="AA45" s="75">
        <f t="shared" si="11"/>
        <v>136417.47</v>
      </c>
      <c r="AB45" s="76">
        <v>2553</v>
      </c>
      <c r="AC45" s="76">
        <v>443417.39</v>
      </c>
      <c r="AD45" s="76">
        <v>335458.21</v>
      </c>
      <c r="AE45" s="76">
        <v>778875.6</v>
      </c>
      <c r="AF45" s="76"/>
    </row>
    <row r="46" ht="40" customHeight="1" spans="1:32">
      <c r="A46" s="77">
        <v>42</v>
      </c>
      <c r="B46" s="78" t="s">
        <v>363</v>
      </c>
      <c r="C46" s="79" t="s">
        <v>364</v>
      </c>
      <c r="D46" s="80">
        <v>8</v>
      </c>
      <c r="E46" s="81">
        <v>0</v>
      </c>
      <c r="F46" s="81">
        <v>875.2</v>
      </c>
      <c r="G46" s="81">
        <f t="shared" si="6"/>
        <v>875.2</v>
      </c>
      <c r="H46" s="82">
        <v>6</v>
      </c>
      <c r="I46" s="81">
        <v>0</v>
      </c>
      <c r="J46" s="89">
        <v>1220.9</v>
      </c>
      <c r="K46" s="81">
        <f t="shared" si="7"/>
        <v>1220.9</v>
      </c>
      <c r="L46" s="82">
        <v>6</v>
      </c>
      <c r="M46" s="89">
        <v>0</v>
      </c>
      <c r="N46" s="89">
        <v>955.9</v>
      </c>
      <c r="O46" s="81">
        <f t="shared" si="8"/>
        <v>955.9</v>
      </c>
      <c r="P46" s="80">
        <v>2</v>
      </c>
      <c r="Q46" s="89">
        <v>0</v>
      </c>
      <c r="R46" s="89">
        <v>751.8</v>
      </c>
      <c r="S46" s="81">
        <f t="shared" si="9"/>
        <v>751.8</v>
      </c>
      <c r="T46" s="82">
        <v>1</v>
      </c>
      <c r="U46" s="89">
        <v>0</v>
      </c>
      <c r="V46" s="89">
        <v>450.6</v>
      </c>
      <c r="W46" s="81">
        <f t="shared" si="10"/>
        <v>450.6</v>
      </c>
      <c r="X46" s="82">
        <v>2</v>
      </c>
      <c r="Y46" s="81">
        <v>0</v>
      </c>
      <c r="Z46" s="89">
        <v>674.4</v>
      </c>
      <c r="AA46" s="81">
        <f t="shared" si="11"/>
        <v>674.4</v>
      </c>
      <c r="AB46" s="82">
        <v>25</v>
      </c>
      <c r="AC46" s="82">
        <v>0</v>
      </c>
      <c r="AD46" s="82">
        <v>4928.8</v>
      </c>
      <c r="AE46" s="82">
        <v>4928.8</v>
      </c>
      <c r="AF46" s="82"/>
    </row>
    <row r="47" ht="40" customHeight="1" spans="1:32">
      <c r="A47" s="77">
        <v>43</v>
      </c>
      <c r="B47" s="78" t="s">
        <v>365</v>
      </c>
      <c r="C47" s="79" t="s">
        <v>366</v>
      </c>
      <c r="D47" s="80">
        <v>61</v>
      </c>
      <c r="E47" s="81">
        <v>0</v>
      </c>
      <c r="F47" s="81">
        <v>4365.5</v>
      </c>
      <c r="G47" s="81">
        <f t="shared" si="6"/>
        <v>4365.5</v>
      </c>
      <c r="H47" s="82">
        <v>64</v>
      </c>
      <c r="I47" s="81">
        <v>0</v>
      </c>
      <c r="J47" s="89">
        <v>4746.59</v>
      </c>
      <c r="K47" s="81">
        <f t="shared" si="7"/>
        <v>4746.59</v>
      </c>
      <c r="L47" s="82">
        <v>37</v>
      </c>
      <c r="M47" s="89">
        <v>0</v>
      </c>
      <c r="N47" s="89">
        <v>2949.58</v>
      </c>
      <c r="O47" s="81">
        <f t="shared" si="8"/>
        <v>2949.58</v>
      </c>
      <c r="P47" s="80">
        <v>41</v>
      </c>
      <c r="Q47" s="82">
        <v>0</v>
      </c>
      <c r="R47" s="89">
        <v>2951.6</v>
      </c>
      <c r="S47" s="81">
        <f t="shared" si="9"/>
        <v>2951.6</v>
      </c>
      <c r="T47" s="82">
        <v>46</v>
      </c>
      <c r="U47" s="82">
        <v>0</v>
      </c>
      <c r="V47" s="89">
        <v>3456.2</v>
      </c>
      <c r="W47" s="81">
        <f t="shared" si="10"/>
        <v>3456.2</v>
      </c>
      <c r="X47" s="82">
        <v>55</v>
      </c>
      <c r="Y47" s="81">
        <v>0</v>
      </c>
      <c r="Z47" s="89">
        <v>3585.4</v>
      </c>
      <c r="AA47" s="81">
        <f t="shared" si="11"/>
        <v>3585.4</v>
      </c>
      <c r="AB47" s="82">
        <v>304</v>
      </c>
      <c r="AC47" s="82">
        <v>0</v>
      </c>
      <c r="AD47" s="82">
        <v>22054.87</v>
      </c>
      <c r="AE47" s="82">
        <v>22054.87</v>
      </c>
      <c r="AF47" s="82"/>
    </row>
    <row r="48" ht="40" customHeight="1" spans="1:32">
      <c r="A48" s="77">
        <v>44</v>
      </c>
      <c r="B48" s="78" t="s">
        <v>367</v>
      </c>
      <c r="C48" s="79" t="s">
        <v>368</v>
      </c>
      <c r="D48" s="80">
        <v>81</v>
      </c>
      <c r="E48" s="81">
        <v>0</v>
      </c>
      <c r="F48" s="81">
        <v>7371.99</v>
      </c>
      <c r="G48" s="81">
        <f t="shared" si="6"/>
        <v>7371.99</v>
      </c>
      <c r="H48" s="82">
        <v>91</v>
      </c>
      <c r="I48" s="81">
        <v>0</v>
      </c>
      <c r="J48" s="89">
        <v>10946.19</v>
      </c>
      <c r="K48" s="81">
        <f t="shared" si="7"/>
        <v>10946.19</v>
      </c>
      <c r="L48" s="82">
        <v>100</v>
      </c>
      <c r="M48" s="89">
        <v>0</v>
      </c>
      <c r="N48" s="89">
        <v>9387.99</v>
      </c>
      <c r="O48" s="81">
        <f t="shared" si="8"/>
        <v>9387.99</v>
      </c>
      <c r="P48" s="80">
        <v>98</v>
      </c>
      <c r="Q48" s="89">
        <v>0</v>
      </c>
      <c r="R48" s="89">
        <v>10032.05</v>
      </c>
      <c r="S48" s="81">
        <f t="shared" si="9"/>
        <v>10032.05</v>
      </c>
      <c r="T48" s="82">
        <v>82</v>
      </c>
      <c r="U48" s="89">
        <v>0</v>
      </c>
      <c r="V48" s="89">
        <v>12490.6</v>
      </c>
      <c r="W48" s="81">
        <f t="shared" si="10"/>
        <v>12490.6</v>
      </c>
      <c r="X48" s="82">
        <v>90</v>
      </c>
      <c r="Y48" s="81">
        <v>0</v>
      </c>
      <c r="Z48" s="89">
        <v>14296.78</v>
      </c>
      <c r="AA48" s="81">
        <f t="shared" si="11"/>
        <v>14296.78</v>
      </c>
      <c r="AB48" s="82">
        <v>542</v>
      </c>
      <c r="AC48" s="82">
        <v>0</v>
      </c>
      <c r="AD48" s="82">
        <v>64525.6</v>
      </c>
      <c r="AE48" s="82">
        <v>64525.6</v>
      </c>
      <c r="AF48" s="82"/>
    </row>
    <row r="49" ht="40" customHeight="1" spans="1:32">
      <c r="A49" s="77">
        <v>45</v>
      </c>
      <c r="B49" s="78" t="s">
        <v>369</v>
      </c>
      <c r="C49" s="79" t="s">
        <v>370</v>
      </c>
      <c r="D49" s="80">
        <v>109</v>
      </c>
      <c r="E49" s="81">
        <v>0</v>
      </c>
      <c r="F49" s="81">
        <v>6618</v>
      </c>
      <c r="G49" s="81">
        <f t="shared" si="6"/>
        <v>6618</v>
      </c>
      <c r="H49" s="82">
        <v>67</v>
      </c>
      <c r="I49" s="81">
        <v>0</v>
      </c>
      <c r="J49" s="89">
        <v>5454.6</v>
      </c>
      <c r="K49" s="81">
        <f t="shared" si="7"/>
        <v>5454.6</v>
      </c>
      <c r="L49" s="82">
        <v>73</v>
      </c>
      <c r="M49" s="89">
        <v>0</v>
      </c>
      <c r="N49" s="89">
        <v>5967.55</v>
      </c>
      <c r="O49" s="81">
        <f t="shared" si="8"/>
        <v>5967.55</v>
      </c>
      <c r="P49" s="80">
        <v>51</v>
      </c>
      <c r="Q49" s="89">
        <v>0</v>
      </c>
      <c r="R49" s="89">
        <v>3736.02</v>
      </c>
      <c r="S49" s="81">
        <f t="shared" si="9"/>
        <v>3736.02</v>
      </c>
      <c r="T49" s="82">
        <v>63</v>
      </c>
      <c r="U49" s="89">
        <v>0</v>
      </c>
      <c r="V49" s="89">
        <v>4569.98</v>
      </c>
      <c r="W49" s="81">
        <f t="shared" si="10"/>
        <v>4569.98</v>
      </c>
      <c r="X49" s="82">
        <v>72</v>
      </c>
      <c r="Y49" s="81">
        <v>0</v>
      </c>
      <c r="Z49" s="89">
        <v>4399</v>
      </c>
      <c r="AA49" s="81">
        <f t="shared" si="11"/>
        <v>4399</v>
      </c>
      <c r="AB49" s="82">
        <v>435</v>
      </c>
      <c r="AC49" s="82">
        <v>0</v>
      </c>
      <c r="AD49" s="82">
        <v>30745.15</v>
      </c>
      <c r="AE49" s="82">
        <v>30745.15</v>
      </c>
      <c r="AF49" s="82"/>
    </row>
    <row r="50" ht="40" customHeight="1" spans="1:32">
      <c r="A50" s="77">
        <v>46</v>
      </c>
      <c r="B50" s="78" t="s">
        <v>371</v>
      </c>
      <c r="C50" s="79" t="s">
        <v>372</v>
      </c>
      <c r="D50" s="80">
        <v>126</v>
      </c>
      <c r="E50" s="81">
        <v>0</v>
      </c>
      <c r="F50" s="81">
        <v>14844.2</v>
      </c>
      <c r="G50" s="81">
        <f t="shared" si="6"/>
        <v>14844.2</v>
      </c>
      <c r="H50" s="82">
        <v>96</v>
      </c>
      <c r="I50" s="81">
        <v>0</v>
      </c>
      <c r="J50" s="89">
        <v>10315.1</v>
      </c>
      <c r="K50" s="81">
        <f t="shared" si="7"/>
        <v>10315.1</v>
      </c>
      <c r="L50" s="82">
        <v>115</v>
      </c>
      <c r="M50" s="89">
        <v>0</v>
      </c>
      <c r="N50" s="89">
        <v>11718.55</v>
      </c>
      <c r="O50" s="81">
        <f t="shared" si="8"/>
        <v>11718.55</v>
      </c>
      <c r="P50" s="80">
        <v>124</v>
      </c>
      <c r="Q50" s="89">
        <v>0</v>
      </c>
      <c r="R50" s="89">
        <v>14771.13</v>
      </c>
      <c r="S50" s="81">
        <f t="shared" si="9"/>
        <v>14771.13</v>
      </c>
      <c r="T50" s="82">
        <v>132</v>
      </c>
      <c r="U50" s="89">
        <v>0</v>
      </c>
      <c r="V50" s="89">
        <v>14821.7</v>
      </c>
      <c r="W50" s="81">
        <f t="shared" si="10"/>
        <v>14821.7</v>
      </c>
      <c r="X50" s="82">
        <v>115</v>
      </c>
      <c r="Y50" s="81">
        <v>0</v>
      </c>
      <c r="Z50" s="89">
        <v>13438.95</v>
      </c>
      <c r="AA50" s="81">
        <f t="shared" si="11"/>
        <v>13438.95</v>
      </c>
      <c r="AB50" s="82">
        <v>708</v>
      </c>
      <c r="AC50" s="82">
        <v>0</v>
      </c>
      <c r="AD50" s="82">
        <v>79909.63</v>
      </c>
      <c r="AE50" s="82">
        <v>79909.63</v>
      </c>
      <c r="AF50" s="82"/>
    </row>
    <row r="51" ht="40" customHeight="1" spans="1:32">
      <c r="A51" s="77">
        <v>47</v>
      </c>
      <c r="B51" s="78" t="s">
        <v>373</v>
      </c>
      <c r="C51" s="79" t="s">
        <v>374</v>
      </c>
      <c r="D51" s="80">
        <v>277</v>
      </c>
      <c r="E51" s="81">
        <v>11283.84</v>
      </c>
      <c r="F51" s="81">
        <v>35290.37</v>
      </c>
      <c r="G51" s="81">
        <f t="shared" si="6"/>
        <v>46574.21</v>
      </c>
      <c r="H51" s="82">
        <v>167</v>
      </c>
      <c r="I51" s="81">
        <v>11163.25</v>
      </c>
      <c r="J51" s="89">
        <v>24866.55</v>
      </c>
      <c r="K51" s="81">
        <f t="shared" si="7"/>
        <v>36029.8</v>
      </c>
      <c r="L51" s="90">
        <v>0</v>
      </c>
      <c r="M51" s="91">
        <v>0</v>
      </c>
      <c r="N51" s="91">
        <v>0</v>
      </c>
      <c r="O51" s="81">
        <f t="shared" si="8"/>
        <v>0</v>
      </c>
      <c r="P51" s="80">
        <v>235</v>
      </c>
      <c r="Q51" s="89">
        <v>8381.6</v>
      </c>
      <c r="R51" s="89">
        <v>43986.21</v>
      </c>
      <c r="S51" s="81">
        <f t="shared" si="9"/>
        <v>52367.81</v>
      </c>
      <c r="T51" s="82">
        <v>213</v>
      </c>
      <c r="U51" s="89">
        <v>9155.5</v>
      </c>
      <c r="V51" s="89">
        <v>42006.18</v>
      </c>
      <c r="W51" s="81">
        <f t="shared" si="10"/>
        <v>51161.68</v>
      </c>
      <c r="X51" s="82">
        <v>214</v>
      </c>
      <c r="Y51" s="81">
        <v>2685.2</v>
      </c>
      <c r="Z51" s="89">
        <v>40463.26</v>
      </c>
      <c r="AA51" s="81">
        <f t="shared" si="11"/>
        <v>43148.46</v>
      </c>
      <c r="AB51" s="82">
        <v>1106</v>
      </c>
      <c r="AC51" s="82">
        <v>42669.39</v>
      </c>
      <c r="AD51" s="82">
        <v>186612.57</v>
      </c>
      <c r="AE51" s="82">
        <v>229281.96</v>
      </c>
      <c r="AF51" s="82"/>
    </row>
    <row r="52" ht="40" customHeight="1" spans="1:32">
      <c r="A52" s="77">
        <v>48</v>
      </c>
      <c r="B52" s="78" t="s">
        <v>375</v>
      </c>
      <c r="C52" s="79" t="s">
        <v>376</v>
      </c>
      <c r="D52" s="80">
        <v>112</v>
      </c>
      <c r="E52" s="81">
        <v>16689.32</v>
      </c>
      <c r="F52" s="81">
        <v>15515.15</v>
      </c>
      <c r="G52" s="81">
        <f t="shared" si="6"/>
        <v>32204.47</v>
      </c>
      <c r="H52" s="82">
        <v>59</v>
      </c>
      <c r="I52" s="81">
        <v>11109.84</v>
      </c>
      <c r="J52" s="89">
        <v>7613.74</v>
      </c>
      <c r="K52" s="81">
        <f t="shared" si="7"/>
        <v>18723.58</v>
      </c>
      <c r="L52" s="82">
        <v>172</v>
      </c>
      <c r="M52" s="89">
        <v>19460.84</v>
      </c>
      <c r="N52" s="89">
        <v>39628.5</v>
      </c>
      <c r="O52" s="81">
        <f t="shared" si="8"/>
        <v>59089.34</v>
      </c>
      <c r="P52" s="80">
        <v>305</v>
      </c>
      <c r="Q52" s="89">
        <v>29343.93</v>
      </c>
      <c r="R52" s="89">
        <v>18803.4</v>
      </c>
      <c r="S52" s="81">
        <f t="shared" si="9"/>
        <v>48147.33</v>
      </c>
      <c r="T52" s="82">
        <v>213</v>
      </c>
      <c r="U52" s="89">
        <v>22977.76</v>
      </c>
      <c r="V52" s="89">
        <v>10282.77</v>
      </c>
      <c r="W52" s="81">
        <f t="shared" si="10"/>
        <v>33260.53</v>
      </c>
      <c r="X52" s="82">
        <v>143</v>
      </c>
      <c r="Y52" s="81">
        <v>19846.65</v>
      </c>
      <c r="Z52" s="89">
        <v>12536.92</v>
      </c>
      <c r="AA52" s="81">
        <f t="shared" si="11"/>
        <v>32383.57</v>
      </c>
      <c r="AB52" s="82">
        <v>1004</v>
      </c>
      <c r="AC52" s="82">
        <v>119428.34</v>
      </c>
      <c r="AD52" s="82">
        <v>104380.48</v>
      </c>
      <c r="AE52" s="82">
        <v>223808.82</v>
      </c>
      <c r="AF52" s="82"/>
    </row>
    <row r="53" ht="40" customHeight="1" spans="1:32">
      <c r="A53" s="77">
        <v>49</v>
      </c>
      <c r="B53" s="78" t="s">
        <v>377</v>
      </c>
      <c r="C53" s="79" t="s">
        <v>378</v>
      </c>
      <c r="D53" s="80">
        <v>136</v>
      </c>
      <c r="E53" s="81">
        <v>370.48</v>
      </c>
      <c r="F53" s="81">
        <v>4754.95</v>
      </c>
      <c r="G53" s="81">
        <f t="shared" si="6"/>
        <v>5125.43</v>
      </c>
      <c r="H53" s="82">
        <v>173</v>
      </c>
      <c r="I53" s="81">
        <v>7982.15</v>
      </c>
      <c r="J53" s="89">
        <v>10603.53</v>
      </c>
      <c r="K53" s="81">
        <f t="shared" si="7"/>
        <v>18585.68</v>
      </c>
      <c r="L53" s="82">
        <v>182</v>
      </c>
      <c r="M53" s="89">
        <v>12353.61</v>
      </c>
      <c r="N53" s="89">
        <v>14114.43</v>
      </c>
      <c r="O53" s="81">
        <f t="shared" si="8"/>
        <v>26468.04</v>
      </c>
      <c r="P53" s="80">
        <v>195</v>
      </c>
      <c r="Q53" s="89">
        <v>12693.14</v>
      </c>
      <c r="R53" s="89">
        <v>10490.61</v>
      </c>
      <c r="S53" s="81">
        <f t="shared" si="9"/>
        <v>23183.75</v>
      </c>
      <c r="T53" s="82">
        <v>201</v>
      </c>
      <c r="U53" s="89">
        <v>17595.23</v>
      </c>
      <c r="V53" s="89">
        <v>12186.54</v>
      </c>
      <c r="W53" s="81">
        <f t="shared" si="10"/>
        <v>29781.77</v>
      </c>
      <c r="X53" s="82">
        <v>244</v>
      </c>
      <c r="Y53" s="81">
        <v>13771.45</v>
      </c>
      <c r="Z53" s="89">
        <v>7629.08</v>
      </c>
      <c r="AA53" s="81">
        <f t="shared" si="11"/>
        <v>21400.53</v>
      </c>
      <c r="AB53" s="82">
        <v>1131</v>
      </c>
      <c r="AC53" s="82">
        <v>64766.06</v>
      </c>
      <c r="AD53" s="82">
        <v>59779.14</v>
      </c>
      <c r="AE53" s="82">
        <v>124545.2</v>
      </c>
      <c r="AF53" s="82"/>
    </row>
    <row r="54" ht="40" customHeight="1" spans="1:32">
      <c r="A54" s="77">
        <v>50</v>
      </c>
      <c r="B54" s="78" t="s">
        <v>379</v>
      </c>
      <c r="C54" s="79" t="s">
        <v>380</v>
      </c>
      <c r="D54" s="80">
        <v>418</v>
      </c>
      <c r="E54" s="81">
        <v>3838.51</v>
      </c>
      <c r="F54" s="81">
        <v>28798.45</v>
      </c>
      <c r="G54" s="81">
        <f t="shared" si="6"/>
        <v>32636.96</v>
      </c>
      <c r="H54" s="82">
        <v>348</v>
      </c>
      <c r="I54" s="81">
        <v>127.2</v>
      </c>
      <c r="J54" s="89">
        <v>18689.98</v>
      </c>
      <c r="K54" s="81">
        <f t="shared" si="7"/>
        <v>18817.18</v>
      </c>
      <c r="L54" s="89">
        <v>267</v>
      </c>
      <c r="M54" s="89">
        <v>0</v>
      </c>
      <c r="N54" s="89">
        <v>20328.78</v>
      </c>
      <c r="O54" s="81">
        <f t="shared" si="8"/>
        <v>20328.78</v>
      </c>
      <c r="P54" s="80">
        <v>306</v>
      </c>
      <c r="Q54" s="89">
        <v>0</v>
      </c>
      <c r="R54" s="89">
        <v>22435.56</v>
      </c>
      <c r="S54" s="81">
        <f t="shared" si="9"/>
        <v>22435.56</v>
      </c>
      <c r="T54" s="89">
        <v>374</v>
      </c>
      <c r="U54" s="89">
        <v>0</v>
      </c>
      <c r="V54" s="89">
        <v>24302.57</v>
      </c>
      <c r="W54" s="81">
        <f t="shared" si="10"/>
        <v>24302.57</v>
      </c>
      <c r="X54" s="89">
        <v>315</v>
      </c>
      <c r="Y54" s="81">
        <v>0</v>
      </c>
      <c r="Z54" s="89">
        <v>18434.95</v>
      </c>
      <c r="AA54" s="81">
        <f t="shared" si="11"/>
        <v>18434.95</v>
      </c>
      <c r="AB54" s="82">
        <v>2028</v>
      </c>
      <c r="AC54" s="82">
        <v>3965.71</v>
      </c>
      <c r="AD54" s="82">
        <v>132990.29</v>
      </c>
      <c r="AE54" s="82">
        <v>136956</v>
      </c>
      <c r="AF54" s="82"/>
    </row>
    <row r="55" ht="40" customHeight="1" spans="1:32">
      <c r="A55" s="77">
        <v>51</v>
      </c>
      <c r="B55" s="78" t="s">
        <v>381</v>
      </c>
      <c r="C55" s="79" t="s">
        <v>382</v>
      </c>
      <c r="D55" s="80">
        <v>244</v>
      </c>
      <c r="E55" s="81">
        <v>8000.31</v>
      </c>
      <c r="F55" s="81">
        <v>32301.5</v>
      </c>
      <c r="G55" s="81">
        <f t="shared" si="6"/>
        <v>40301.81</v>
      </c>
      <c r="H55" s="82">
        <v>251</v>
      </c>
      <c r="I55" s="81">
        <v>8678.06</v>
      </c>
      <c r="J55" s="89">
        <v>29034.6</v>
      </c>
      <c r="K55" s="81">
        <f t="shared" si="7"/>
        <v>37712.66</v>
      </c>
      <c r="L55" s="89">
        <v>321</v>
      </c>
      <c r="M55" s="89">
        <v>21715.67</v>
      </c>
      <c r="N55" s="89">
        <v>32229.26</v>
      </c>
      <c r="O55" s="81">
        <f t="shared" si="8"/>
        <v>53944.93</v>
      </c>
      <c r="P55" s="80">
        <v>328</v>
      </c>
      <c r="Q55" s="89">
        <v>25942.2</v>
      </c>
      <c r="R55" s="89">
        <v>28355.73</v>
      </c>
      <c r="S55" s="81">
        <f t="shared" si="9"/>
        <v>54297.93</v>
      </c>
      <c r="T55" s="89">
        <v>299</v>
      </c>
      <c r="U55" s="89">
        <v>26109.42</v>
      </c>
      <c r="V55" s="89">
        <v>31660.96</v>
      </c>
      <c r="W55" s="81">
        <f t="shared" si="10"/>
        <v>57770.38</v>
      </c>
      <c r="X55" s="89">
        <v>362</v>
      </c>
      <c r="Y55" s="81">
        <v>24234.84</v>
      </c>
      <c r="Z55" s="89">
        <v>35257.99</v>
      </c>
      <c r="AA55" s="81">
        <f t="shared" si="11"/>
        <v>59492.83</v>
      </c>
      <c r="AB55" s="82">
        <v>1805</v>
      </c>
      <c r="AC55" s="82">
        <v>114680.5</v>
      </c>
      <c r="AD55" s="82">
        <v>188840.04</v>
      </c>
      <c r="AE55" s="82">
        <v>303520.54</v>
      </c>
      <c r="AF55" s="82"/>
    </row>
    <row r="56" ht="40" customHeight="1" spans="1:32">
      <c r="A56" s="77">
        <v>52</v>
      </c>
      <c r="B56" s="78" t="s">
        <v>383</v>
      </c>
      <c r="C56" s="79" t="s">
        <v>384</v>
      </c>
      <c r="D56" s="80">
        <v>144</v>
      </c>
      <c r="E56" s="81">
        <v>0</v>
      </c>
      <c r="F56" s="81">
        <v>14557.59</v>
      </c>
      <c r="G56" s="81">
        <f t="shared" si="6"/>
        <v>14557.59</v>
      </c>
      <c r="H56" s="82">
        <v>85</v>
      </c>
      <c r="I56" s="81">
        <v>0</v>
      </c>
      <c r="J56" s="89">
        <v>8225.25</v>
      </c>
      <c r="K56" s="81">
        <f t="shared" si="7"/>
        <v>8225.25</v>
      </c>
      <c r="L56" s="82">
        <v>94</v>
      </c>
      <c r="M56" s="89">
        <v>0</v>
      </c>
      <c r="N56" s="89">
        <v>6553.6</v>
      </c>
      <c r="O56" s="81">
        <f t="shared" si="8"/>
        <v>6553.6</v>
      </c>
      <c r="P56" s="80">
        <v>60</v>
      </c>
      <c r="Q56" s="89">
        <v>0</v>
      </c>
      <c r="R56" s="89">
        <v>3631.35</v>
      </c>
      <c r="S56" s="81">
        <f t="shared" si="9"/>
        <v>3631.35</v>
      </c>
      <c r="T56" s="82">
        <v>69</v>
      </c>
      <c r="U56" s="89">
        <v>0</v>
      </c>
      <c r="V56" s="89">
        <v>3989.88</v>
      </c>
      <c r="W56" s="81">
        <f t="shared" si="10"/>
        <v>3989.88</v>
      </c>
      <c r="X56" s="82">
        <v>65</v>
      </c>
      <c r="Y56" s="81">
        <v>0</v>
      </c>
      <c r="Z56" s="89">
        <v>3077</v>
      </c>
      <c r="AA56" s="81">
        <f t="shared" si="11"/>
        <v>3077</v>
      </c>
      <c r="AB56" s="82">
        <v>517</v>
      </c>
      <c r="AC56" s="82">
        <v>0</v>
      </c>
      <c r="AD56" s="82">
        <v>40034.67</v>
      </c>
      <c r="AE56" s="82">
        <v>40034.67</v>
      </c>
      <c r="AF56" s="82"/>
    </row>
    <row r="57" ht="40" customHeight="1" spans="1:32">
      <c r="A57" s="77">
        <v>53</v>
      </c>
      <c r="B57" s="78" t="s">
        <v>385</v>
      </c>
      <c r="C57" s="83" t="s">
        <v>386</v>
      </c>
      <c r="D57" s="80">
        <v>194</v>
      </c>
      <c r="E57" s="81">
        <v>0</v>
      </c>
      <c r="F57" s="81">
        <v>16708.72</v>
      </c>
      <c r="G57" s="81">
        <f t="shared" si="6"/>
        <v>16708.72</v>
      </c>
      <c r="H57" s="82">
        <v>188</v>
      </c>
      <c r="I57" s="81">
        <v>285.8</v>
      </c>
      <c r="J57" s="89">
        <v>14827.56</v>
      </c>
      <c r="K57" s="81">
        <f t="shared" si="7"/>
        <v>15113.36</v>
      </c>
      <c r="L57" s="82">
        <v>204</v>
      </c>
      <c r="M57" s="89">
        <v>171.18</v>
      </c>
      <c r="N57" s="89">
        <v>16099.41</v>
      </c>
      <c r="O57" s="81">
        <f t="shared" si="8"/>
        <v>16270.59</v>
      </c>
      <c r="P57" s="80">
        <v>208</v>
      </c>
      <c r="Q57" s="89">
        <v>3228.45</v>
      </c>
      <c r="R57" s="89">
        <v>20914.4</v>
      </c>
      <c r="S57" s="81">
        <f t="shared" si="9"/>
        <v>24142.85</v>
      </c>
      <c r="T57" s="82">
        <v>158</v>
      </c>
      <c r="U57" s="89">
        <v>606.97</v>
      </c>
      <c r="V57" s="89">
        <v>12207.22</v>
      </c>
      <c r="W57" s="81">
        <f t="shared" si="10"/>
        <v>12814.19</v>
      </c>
      <c r="X57" s="82">
        <v>205</v>
      </c>
      <c r="Y57" s="81">
        <v>243.26</v>
      </c>
      <c r="Z57" s="89">
        <v>12538.85</v>
      </c>
      <c r="AA57" s="81">
        <f t="shared" si="11"/>
        <v>12782.11</v>
      </c>
      <c r="AB57" s="82">
        <v>1157</v>
      </c>
      <c r="AC57" s="82">
        <v>4535.66</v>
      </c>
      <c r="AD57" s="82">
        <v>93296.16</v>
      </c>
      <c r="AE57" s="82">
        <v>97831.82</v>
      </c>
      <c r="AF57" s="82"/>
    </row>
    <row r="58" ht="40" customHeight="1" spans="1:32">
      <c r="A58" s="77">
        <v>54</v>
      </c>
      <c r="B58" s="78" t="s">
        <v>387</v>
      </c>
      <c r="C58" s="79" t="s">
        <v>388</v>
      </c>
      <c r="D58" s="80">
        <v>273</v>
      </c>
      <c r="E58" s="81">
        <v>0</v>
      </c>
      <c r="F58" s="81">
        <v>20746.67</v>
      </c>
      <c r="G58" s="81">
        <f t="shared" si="6"/>
        <v>20746.67</v>
      </c>
      <c r="H58" s="82">
        <v>199</v>
      </c>
      <c r="I58" s="81">
        <v>0.48</v>
      </c>
      <c r="J58" s="89">
        <v>15320.08</v>
      </c>
      <c r="K58" s="81">
        <f t="shared" si="7"/>
        <v>15320.56</v>
      </c>
      <c r="L58" s="82">
        <v>225</v>
      </c>
      <c r="M58" s="89">
        <v>1184</v>
      </c>
      <c r="N58" s="89">
        <v>16598.95</v>
      </c>
      <c r="O58" s="81">
        <f t="shared" si="8"/>
        <v>17782.95</v>
      </c>
      <c r="P58" s="80">
        <v>165</v>
      </c>
      <c r="Q58" s="89">
        <v>516.8</v>
      </c>
      <c r="R58" s="89">
        <v>9493.42</v>
      </c>
      <c r="S58" s="81">
        <f t="shared" si="9"/>
        <v>10010.22</v>
      </c>
      <c r="T58" s="82">
        <v>185</v>
      </c>
      <c r="U58" s="89">
        <v>188.17</v>
      </c>
      <c r="V58" s="89">
        <v>18231.03</v>
      </c>
      <c r="W58" s="81">
        <f t="shared" si="10"/>
        <v>18419.2</v>
      </c>
      <c r="X58" s="82">
        <v>184</v>
      </c>
      <c r="Y58" s="81">
        <v>5168.38</v>
      </c>
      <c r="Z58" s="89">
        <v>13326.59</v>
      </c>
      <c r="AA58" s="81">
        <f t="shared" si="11"/>
        <v>18494.97</v>
      </c>
      <c r="AB58" s="82">
        <v>1231</v>
      </c>
      <c r="AC58" s="82">
        <v>7057.83</v>
      </c>
      <c r="AD58" s="82">
        <v>93716.74</v>
      </c>
      <c r="AE58" s="82">
        <v>100774.57</v>
      </c>
      <c r="AF58" s="82"/>
    </row>
    <row r="59" ht="39" customHeight="1" spans="1:32">
      <c r="A59" s="77">
        <v>55</v>
      </c>
      <c r="B59" s="78" t="s">
        <v>389</v>
      </c>
      <c r="C59" s="79" t="s">
        <v>390</v>
      </c>
      <c r="D59" s="81">
        <v>0</v>
      </c>
      <c r="E59" s="81">
        <v>0</v>
      </c>
      <c r="F59" s="81">
        <v>0</v>
      </c>
      <c r="G59" s="81">
        <f t="shared" si="6"/>
        <v>0</v>
      </c>
      <c r="H59" s="82">
        <v>0</v>
      </c>
      <c r="I59" s="81">
        <v>0</v>
      </c>
      <c r="J59" s="82">
        <v>0</v>
      </c>
      <c r="K59" s="81">
        <f t="shared" si="7"/>
        <v>0</v>
      </c>
      <c r="L59" s="82">
        <v>0</v>
      </c>
      <c r="M59" s="82">
        <v>0</v>
      </c>
      <c r="N59" s="82">
        <v>0</v>
      </c>
      <c r="O59" s="81">
        <f t="shared" si="8"/>
        <v>0</v>
      </c>
      <c r="P59" s="80">
        <v>10</v>
      </c>
      <c r="Q59" s="82">
        <v>0</v>
      </c>
      <c r="R59" s="89">
        <v>1851.8</v>
      </c>
      <c r="S59" s="81">
        <f t="shared" si="9"/>
        <v>1851.8</v>
      </c>
      <c r="T59" s="82">
        <v>68</v>
      </c>
      <c r="U59" s="82">
        <v>0</v>
      </c>
      <c r="V59" s="89">
        <v>8498.91</v>
      </c>
      <c r="W59" s="81">
        <f t="shared" si="10"/>
        <v>8498.91</v>
      </c>
      <c r="X59" s="82">
        <v>65</v>
      </c>
      <c r="Y59" s="81">
        <v>0</v>
      </c>
      <c r="Z59" s="89">
        <v>4525.36</v>
      </c>
      <c r="AA59" s="81">
        <f t="shared" si="11"/>
        <v>4525.36</v>
      </c>
      <c r="AB59" s="82">
        <v>143</v>
      </c>
      <c r="AC59" s="82">
        <v>0</v>
      </c>
      <c r="AD59" s="82">
        <v>14876.07</v>
      </c>
      <c r="AE59" s="82">
        <v>14876.07</v>
      </c>
      <c r="AF59" s="82"/>
    </row>
    <row r="60" ht="44" customHeight="1" spans="1:32">
      <c r="A60" s="77">
        <v>56</v>
      </c>
      <c r="B60" s="78" t="s">
        <v>391</v>
      </c>
      <c r="C60" s="79" t="s">
        <v>392</v>
      </c>
      <c r="D60" s="81">
        <v>0</v>
      </c>
      <c r="E60" s="81">
        <v>0</v>
      </c>
      <c r="F60" s="81">
        <v>0</v>
      </c>
      <c r="G60" s="81">
        <f t="shared" si="6"/>
        <v>0</v>
      </c>
      <c r="H60" s="82">
        <v>0</v>
      </c>
      <c r="I60" s="81">
        <v>0</v>
      </c>
      <c r="J60" s="82">
        <v>0</v>
      </c>
      <c r="K60" s="81">
        <f t="shared" si="7"/>
        <v>0</v>
      </c>
      <c r="L60" s="82">
        <v>0</v>
      </c>
      <c r="M60" s="82">
        <v>0</v>
      </c>
      <c r="N60" s="82">
        <v>0</v>
      </c>
      <c r="O60" s="81">
        <f t="shared" si="8"/>
        <v>0</v>
      </c>
      <c r="P60" s="80">
        <v>0</v>
      </c>
      <c r="Q60" s="82">
        <v>0</v>
      </c>
      <c r="R60" s="82">
        <v>290</v>
      </c>
      <c r="S60" s="81">
        <f t="shared" si="9"/>
        <v>290</v>
      </c>
      <c r="T60" s="82">
        <v>53</v>
      </c>
      <c r="U60" s="82">
        <v>0</v>
      </c>
      <c r="V60" s="89">
        <v>4814.01</v>
      </c>
      <c r="W60" s="81">
        <f t="shared" si="10"/>
        <v>4814.01</v>
      </c>
      <c r="X60" s="82">
        <v>40</v>
      </c>
      <c r="Y60" s="81">
        <v>0</v>
      </c>
      <c r="Z60" s="89">
        <v>1803.5</v>
      </c>
      <c r="AA60" s="81">
        <f t="shared" si="11"/>
        <v>1803.5</v>
      </c>
      <c r="AB60" s="82">
        <v>93</v>
      </c>
      <c r="AC60" s="82">
        <v>0</v>
      </c>
      <c r="AD60" s="82">
        <v>6907.51</v>
      </c>
      <c r="AE60" s="82">
        <v>6907.51</v>
      </c>
      <c r="AF60" s="82"/>
    </row>
    <row r="61" ht="48" customHeight="1" spans="1:32">
      <c r="A61" s="77">
        <v>57</v>
      </c>
      <c r="B61" s="78" t="s">
        <v>393</v>
      </c>
      <c r="C61" s="79" t="s">
        <v>394</v>
      </c>
      <c r="D61" s="81">
        <v>0</v>
      </c>
      <c r="E61" s="81">
        <v>0</v>
      </c>
      <c r="F61" s="81">
        <v>0</v>
      </c>
      <c r="G61" s="81">
        <f t="shared" si="6"/>
        <v>0</v>
      </c>
      <c r="H61" s="82">
        <v>0</v>
      </c>
      <c r="I61" s="81">
        <v>0</v>
      </c>
      <c r="J61" s="82">
        <v>0</v>
      </c>
      <c r="K61" s="81">
        <f t="shared" si="7"/>
        <v>0</v>
      </c>
      <c r="L61" s="82">
        <v>0</v>
      </c>
      <c r="M61" s="82">
        <v>0</v>
      </c>
      <c r="N61" s="82">
        <v>0</v>
      </c>
      <c r="O61" s="81">
        <f t="shared" si="8"/>
        <v>0</v>
      </c>
      <c r="P61" s="80">
        <v>0</v>
      </c>
      <c r="Q61" s="82">
        <v>0</v>
      </c>
      <c r="R61" s="82">
        <v>0</v>
      </c>
      <c r="S61" s="81">
        <f t="shared" si="9"/>
        <v>0</v>
      </c>
      <c r="T61" s="82">
        <v>32</v>
      </c>
      <c r="U61" s="82">
        <v>0</v>
      </c>
      <c r="V61" s="89">
        <v>3989.48</v>
      </c>
      <c r="W61" s="81">
        <f t="shared" si="10"/>
        <v>3989.48</v>
      </c>
      <c r="X61" s="82">
        <v>84</v>
      </c>
      <c r="Y61" s="81">
        <v>0</v>
      </c>
      <c r="Z61" s="89">
        <v>4848</v>
      </c>
      <c r="AA61" s="81">
        <f t="shared" si="11"/>
        <v>4848</v>
      </c>
      <c r="AB61" s="82">
        <v>116</v>
      </c>
      <c r="AC61" s="82">
        <v>0</v>
      </c>
      <c r="AD61" s="82">
        <v>8837.48</v>
      </c>
      <c r="AE61" s="82">
        <v>8837.48</v>
      </c>
      <c r="AF61" s="82"/>
    </row>
    <row r="62" s="56" customFormat="1" ht="70" customHeight="1" spans="1:32">
      <c r="A62" s="84"/>
      <c r="B62" s="84" t="s">
        <v>260</v>
      </c>
      <c r="C62" s="85"/>
      <c r="D62" s="86">
        <v>12815</v>
      </c>
      <c r="E62" s="87">
        <v>449096.46</v>
      </c>
      <c r="F62" s="87">
        <v>1138425.75</v>
      </c>
      <c r="G62" s="87">
        <v>1587522.21</v>
      </c>
      <c r="H62" s="84">
        <v>10288</v>
      </c>
      <c r="I62" s="87">
        <v>356963.64</v>
      </c>
      <c r="J62" s="84">
        <v>942869.05</v>
      </c>
      <c r="K62" s="87">
        <v>1299832.69</v>
      </c>
      <c r="L62" s="84">
        <v>12371</v>
      </c>
      <c r="M62" s="84">
        <v>574340.42</v>
      </c>
      <c r="N62" s="84">
        <v>1118109.29</v>
      </c>
      <c r="O62" s="87">
        <v>1692449.71</v>
      </c>
      <c r="P62" s="86">
        <v>11596</v>
      </c>
      <c r="Q62" s="84">
        <v>639952.64</v>
      </c>
      <c r="R62" s="84">
        <v>982929.1</v>
      </c>
      <c r="S62" s="87">
        <v>1622881.74</v>
      </c>
      <c r="T62" s="84">
        <v>10856</v>
      </c>
      <c r="U62" s="84">
        <v>571325.72</v>
      </c>
      <c r="V62" s="84">
        <v>930022.69</v>
      </c>
      <c r="W62" s="87">
        <v>1501348.41</v>
      </c>
      <c r="X62" s="84">
        <v>11166</v>
      </c>
      <c r="Y62" s="87">
        <v>545314.92</v>
      </c>
      <c r="Z62" s="84">
        <v>926845.03</v>
      </c>
      <c r="AA62" s="87">
        <v>1472159.95</v>
      </c>
      <c r="AB62" s="84">
        <v>69092</v>
      </c>
      <c r="AC62" s="84">
        <v>3136993.8</v>
      </c>
      <c r="AD62" s="84">
        <v>6039200.91</v>
      </c>
      <c r="AE62" s="84">
        <v>9176194.71</v>
      </c>
      <c r="AF62" s="84"/>
    </row>
  </sheetData>
  <mergeCells count="12">
    <mergeCell ref="A1:AF1"/>
    <mergeCell ref="D3:G3"/>
    <mergeCell ref="H3:K3"/>
    <mergeCell ref="L3:O3"/>
    <mergeCell ref="P3:S3"/>
    <mergeCell ref="T3:W3"/>
    <mergeCell ref="X3:AA3"/>
    <mergeCell ref="AB3:AE3"/>
    <mergeCell ref="A3:A4"/>
    <mergeCell ref="B3:B4"/>
    <mergeCell ref="C3:C4"/>
    <mergeCell ref="AF3:AF4"/>
  </mergeCells>
  <pageMargins left="0.700694444444445" right="0.700694444444445" top="0.751388888888889" bottom="0.751388888888889" header="0.298611111111111" footer="0.298611111111111"/>
  <pageSetup paperSize="9" scale="32" fitToHeight="0"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82"/>
  <sheetViews>
    <sheetView workbookViewId="0">
      <pane xSplit="3" ySplit="4" topLeftCell="D5" activePane="bottomRight" state="frozen"/>
      <selection/>
      <selection pane="topRight"/>
      <selection pane="bottomLeft"/>
      <selection pane="bottomRight" activeCell="C12" sqref="C12"/>
    </sheetView>
  </sheetViews>
  <sheetFormatPr defaultColWidth="9" defaultRowHeight="13.5"/>
  <cols>
    <col min="1" max="1" width="3.625" style="29" customWidth="1"/>
    <col min="2" max="2" width="17.375" style="30" customWidth="1"/>
    <col min="3" max="3" width="62.625" style="3" customWidth="1"/>
    <col min="4" max="4" width="9" style="29" customWidth="1"/>
    <col min="5" max="5" width="13.125" style="29" customWidth="1"/>
    <col min="6" max="6" width="9.5" style="29" customWidth="1"/>
    <col min="7" max="7" width="8.5" style="29" customWidth="1"/>
    <col min="8" max="8" width="9" style="29"/>
    <col min="9" max="9" width="10.75" style="29" customWidth="1"/>
    <col min="10" max="10" width="9" style="29"/>
    <col min="11" max="11" width="9.375" style="29" customWidth="1"/>
    <col min="12" max="12" width="9" style="29"/>
    <col min="13" max="13" width="16" style="31" customWidth="1"/>
    <col min="14" max="14" width="9" style="29"/>
    <col min="15" max="15" width="13" style="31" customWidth="1"/>
    <col min="16" max="16" width="9" style="29"/>
    <col min="17" max="17" width="10.75" style="29" customWidth="1"/>
  </cols>
  <sheetData>
    <row r="1" customFormat="1" ht="45" customHeight="1" spans="1:17">
      <c r="A1" s="32" t="s">
        <v>395</v>
      </c>
      <c r="B1" s="32"/>
      <c r="C1" s="4"/>
      <c r="D1" s="32"/>
      <c r="E1" s="32"/>
      <c r="F1" s="32"/>
      <c r="G1" s="32"/>
      <c r="H1" s="32"/>
      <c r="I1" s="32"/>
      <c r="J1" s="32"/>
      <c r="K1" s="32"/>
      <c r="L1" s="32"/>
      <c r="M1" s="47"/>
      <c r="N1" s="32"/>
      <c r="O1" s="47"/>
      <c r="P1" s="32"/>
      <c r="Q1" s="32"/>
    </row>
    <row r="2" customFormat="1" ht="15" customHeight="1" spans="1:17">
      <c r="A2" s="33"/>
      <c r="B2" s="33"/>
      <c r="C2" s="6"/>
      <c r="D2" s="33"/>
      <c r="E2" s="33"/>
      <c r="F2" s="33"/>
      <c r="G2" s="33"/>
      <c r="H2" s="33"/>
      <c r="I2" s="29"/>
      <c r="J2" s="33"/>
      <c r="K2" s="29"/>
      <c r="L2" s="33"/>
      <c r="M2" s="31"/>
      <c r="N2" s="33"/>
      <c r="O2" s="31"/>
      <c r="P2" s="29"/>
      <c r="Q2" s="29"/>
    </row>
    <row r="3" customFormat="1" ht="26" customHeight="1" spans="1:17">
      <c r="A3" s="34" t="s">
        <v>2</v>
      </c>
      <c r="B3" s="35" t="s">
        <v>3</v>
      </c>
      <c r="C3" s="35" t="s">
        <v>4</v>
      </c>
      <c r="D3" s="36" t="s">
        <v>267</v>
      </c>
      <c r="E3" s="37"/>
      <c r="F3" s="38" t="s">
        <v>268</v>
      </c>
      <c r="G3" s="39"/>
      <c r="H3" s="40" t="s">
        <v>269</v>
      </c>
      <c r="I3" s="39"/>
      <c r="J3" s="40" t="s">
        <v>270</v>
      </c>
      <c r="K3" s="39"/>
      <c r="L3" s="40" t="s">
        <v>271</v>
      </c>
      <c r="M3" s="48"/>
      <c r="N3" s="40" t="s">
        <v>272</v>
      </c>
      <c r="O3" s="48"/>
      <c r="P3" s="49" t="s">
        <v>11</v>
      </c>
      <c r="Q3" s="49"/>
    </row>
    <row r="4" customFormat="1" ht="42" customHeight="1" spans="1:17">
      <c r="A4" s="41"/>
      <c r="B4" s="42"/>
      <c r="C4" s="42"/>
      <c r="D4" s="16" t="s">
        <v>12</v>
      </c>
      <c r="E4" s="16" t="s">
        <v>396</v>
      </c>
      <c r="F4" s="16" t="s">
        <v>12</v>
      </c>
      <c r="G4" s="16" t="s">
        <v>396</v>
      </c>
      <c r="H4" s="16" t="s">
        <v>12</v>
      </c>
      <c r="I4" s="50" t="s">
        <v>396</v>
      </c>
      <c r="J4" s="16" t="s">
        <v>12</v>
      </c>
      <c r="K4" s="50" t="s">
        <v>396</v>
      </c>
      <c r="L4" s="16" t="s">
        <v>12</v>
      </c>
      <c r="M4" s="51" t="s">
        <v>396</v>
      </c>
      <c r="N4" s="16" t="s">
        <v>12</v>
      </c>
      <c r="O4" s="51" t="s">
        <v>396</v>
      </c>
      <c r="P4" s="16" t="s">
        <v>12</v>
      </c>
      <c r="Q4" s="16" t="s">
        <v>396</v>
      </c>
    </row>
    <row r="5" customFormat="1" ht="22" customHeight="1" spans="1:17">
      <c r="A5" s="43">
        <v>1</v>
      </c>
      <c r="B5" s="44" t="s">
        <v>16</v>
      </c>
      <c r="C5" s="45" t="s">
        <v>17</v>
      </c>
      <c r="D5" s="43">
        <v>0</v>
      </c>
      <c r="E5" s="43">
        <v>0</v>
      </c>
      <c r="F5" s="43">
        <v>0</v>
      </c>
      <c r="G5" s="43">
        <v>0</v>
      </c>
      <c r="H5" s="43">
        <v>0</v>
      </c>
      <c r="I5" s="52">
        <v>0</v>
      </c>
      <c r="J5" s="43">
        <v>0</v>
      </c>
      <c r="K5" s="52">
        <v>0</v>
      </c>
      <c r="L5" s="43">
        <v>0</v>
      </c>
      <c r="M5" s="53">
        <v>0</v>
      </c>
      <c r="N5" s="43">
        <v>0</v>
      </c>
      <c r="O5" s="53">
        <v>0</v>
      </c>
      <c r="P5" s="43">
        <f>D5+F5+H5+J5+L5+N5</f>
        <v>0</v>
      </c>
      <c r="Q5" s="43">
        <f>E5+G5+I5+K5+M5+O5</f>
        <v>0</v>
      </c>
    </row>
    <row r="6" customFormat="1" ht="22" customHeight="1" spans="1:17">
      <c r="A6" s="43">
        <v>2</v>
      </c>
      <c r="B6" s="44" t="s">
        <v>18</v>
      </c>
      <c r="C6" s="45" t="s">
        <v>19</v>
      </c>
      <c r="D6" s="43">
        <v>0</v>
      </c>
      <c r="E6" s="43">
        <v>0</v>
      </c>
      <c r="F6" s="43">
        <v>0</v>
      </c>
      <c r="G6" s="43">
        <v>0</v>
      </c>
      <c r="H6" s="43">
        <v>0</v>
      </c>
      <c r="I6" s="52">
        <v>0</v>
      </c>
      <c r="J6" s="43">
        <v>0</v>
      </c>
      <c r="K6" s="52">
        <v>0</v>
      </c>
      <c r="L6" s="43">
        <v>0</v>
      </c>
      <c r="M6" s="53">
        <v>0</v>
      </c>
      <c r="N6" s="43">
        <v>0</v>
      </c>
      <c r="O6" s="53">
        <v>0</v>
      </c>
      <c r="P6" s="43">
        <f t="shared" ref="P6:P24" si="0">D6+F6+H6+J6+L6+N6</f>
        <v>0</v>
      </c>
      <c r="Q6" s="43">
        <f t="shared" ref="Q6:Q24" si="1">E6+G6+I6+K6+M6+O6</f>
        <v>0</v>
      </c>
    </row>
    <row r="7" customFormat="1" ht="22" customHeight="1" spans="1:17">
      <c r="A7" s="43">
        <v>3</v>
      </c>
      <c r="B7" s="44" t="s">
        <v>20</v>
      </c>
      <c r="C7" s="45" t="s">
        <v>21</v>
      </c>
      <c r="D7" s="43">
        <v>0</v>
      </c>
      <c r="E7" s="43">
        <v>0</v>
      </c>
      <c r="F7" s="43">
        <v>0</v>
      </c>
      <c r="G7" s="43">
        <v>0</v>
      </c>
      <c r="H7" s="43">
        <v>0</v>
      </c>
      <c r="I7" s="52">
        <v>0</v>
      </c>
      <c r="J7" s="43">
        <v>0</v>
      </c>
      <c r="K7" s="52">
        <v>0</v>
      </c>
      <c r="L7" s="43">
        <v>0</v>
      </c>
      <c r="M7" s="53">
        <v>0</v>
      </c>
      <c r="N7" s="43">
        <v>0</v>
      </c>
      <c r="O7" s="53">
        <v>0</v>
      </c>
      <c r="P7" s="43">
        <f t="shared" si="0"/>
        <v>0</v>
      </c>
      <c r="Q7" s="43">
        <f t="shared" si="1"/>
        <v>0</v>
      </c>
    </row>
    <row r="8" customFormat="1" ht="22" customHeight="1" spans="1:17">
      <c r="A8" s="43">
        <v>4</v>
      </c>
      <c r="B8" s="44" t="s">
        <v>22</v>
      </c>
      <c r="C8" s="45" t="s">
        <v>23</v>
      </c>
      <c r="D8" s="43">
        <v>0</v>
      </c>
      <c r="E8" s="43">
        <v>0</v>
      </c>
      <c r="F8" s="43">
        <v>0</v>
      </c>
      <c r="G8" s="43">
        <v>0</v>
      </c>
      <c r="H8" s="43">
        <v>0</v>
      </c>
      <c r="I8" s="52">
        <v>0</v>
      </c>
      <c r="J8" s="43">
        <v>0</v>
      </c>
      <c r="K8" s="52">
        <v>0</v>
      </c>
      <c r="L8" s="43">
        <v>0</v>
      </c>
      <c r="M8" s="53">
        <v>0</v>
      </c>
      <c r="N8" s="43">
        <v>0</v>
      </c>
      <c r="O8" s="53">
        <v>0</v>
      </c>
      <c r="P8" s="43">
        <f t="shared" si="0"/>
        <v>0</v>
      </c>
      <c r="Q8" s="43">
        <f t="shared" si="1"/>
        <v>0</v>
      </c>
    </row>
    <row r="9" customFormat="1" ht="22" customHeight="1" spans="1:17">
      <c r="A9" s="43">
        <v>5</v>
      </c>
      <c r="B9" s="44" t="s">
        <v>24</v>
      </c>
      <c r="C9" s="45" t="s">
        <v>25</v>
      </c>
      <c r="D9" s="43">
        <v>0</v>
      </c>
      <c r="E9" s="43">
        <v>0</v>
      </c>
      <c r="F9" s="43">
        <v>0</v>
      </c>
      <c r="G9" s="43">
        <v>0</v>
      </c>
      <c r="H9" s="43">
        <v>0</v>
      </c>
      <c r="I9" s="52">
        <v>0</v>
      </c>
      <c r="J9" s="43">
        <v>0</v>
      </c>
      <c r="K9" s="52">
        <v>0</v>
      </c>
      <c r="L9" s="43">
        <v>0</v>
      </c>
      <c r="M9" s="53">
        <v>0</v>
      </c>
      <c r="N9" s="43">
        <v>0</v>
      </c>
      <c r="O9" s="53">
        <v>0</v>
      </c>
      <c r="P9" s="43">
        <f t="shared" si="0"/>
        <v>0</v>
      </c>
      <c r="Q9" s="43">
        <f t="shared" si="1"/>
        <v>0</v>
      </c>
    </row>
    <row r="10" customFormat="1" ht="22" customHeight="1" spans="1:17">
      <c r="A10" s="43">
        <v>6</v>
      </c>
      <c r="B10" s="44" t="s">
        <v>26</v>
      </c>
      <c r="C10" s="45" t="s">
        <v>27</v>
      </c>
      <c r="D10" s="43">
        <v>0</v>
      </c>
      <c r="E10" s="43">
        <v>0</v>
      </c>
      <c r="F10" s="43">
        <v>0</v>
      </c>
      <c r="G10" s="43">
        <v>0</v>
      </c>
      <c r="H10" s="43">
        <v>0</v>
      </c>
      <c r="I10" s="52">
        <v>0</v>
      </c>
      <c r="J10" s="43">
        <v>0</v>
      </c>
      <c r="K10" s="52">
        <v>0</v>
      </c>
      <c r="L10" s="43">
        <v>0</v>
      </c>
      <c r="M10" s="53">
        <v>0</v>
      </c>
      <c r="N10" s="43">
        <v>0</v>
      </c>
      <c r="O10" s="53">
        <v>0</v>
      </c>
      <c r="P10" s="43">
        <f t="shared" si="0"/>
        <v>0</v>
      </c>
      <c r="Q10" s="43">
        <f t="shared" si="1"/>
        <v>0</v>
      </c>
    </row>
    <row r="11" customFormat="1" ht="22" customHeight="1" spans="1:17">
      <c r="A11" s="43">
        <v>7</v>
      </c>
      <c r="B11" s="44" t="s">
        <v>28</v>
      </c>
      <c r="C11" s="45" t="s">
        <v>29</v>
      </c>
      <c r="D11" s="43">
        <v>0</v>
      </c>
      <c r="E11" s="43">
        <v>0</v>
      </c>
      <c r="F11" s="43">
        <v>0</v>
      </c>
      <c r="G11" s="43">
        <v>0</v>
      </c>
      <c r="H11" s="43">
        <v>0</v>
      </c>
      <c r="I11" s="52">
        <v>0</v>
      </c>
      <c r="J11" s="43">
        <v>0</v>
      </c>
      <c r="K11" s="52">
        <v>0</v>
      </c>
      <c r="L11" s="43">
        <v>0</v>
      </c>
      <c r="M11" s="53">
        <v>0</v>
      </c>
      <c r="N11" s="43">
        <v>0</v>
      </c>
      <c r="O11" s="53">
        <v>0</v>
      </c>
      <c r="P11" s="43">
        <f t="shared" si="0"/>
        <v>0</v>
      </c>
      <c r="Q11" s="43">
        <f t="shared" si="1"/>
        <v>0</v>
      </c>
    </row>
    <row r="12" customFormat="1" ht="22" customHeight="1" spans="1:17">
      <c r="A12" s="43">
        <v>8</v>
      </c>
      <c r="B12" s="44" t="s">
        <v>30</v>
      </c>
      <c r="C12" s="45" t="s">
        <v>31</v>
      </c>
      <c r="D12" s="43">
        <v>0</v>
      </c>
      <c r="E12" s="43">
        <v>0</v>
      </c>
      <c r="F12" s="43">
        <v>0</v>
      </c>
      <c r="G12" s="43">
        <v>0</v>
      </c>
      <c r="H12" s="43">
        <v>0</v>
      </c>
      <c r="I12" s="52">
        <v>0</v>
      </c>
      <c r="J12" s="43">
        <v>0</v>
      </c>
      <c r="K12" s="52">
        <v>0</v>
      </c>
      <c r="L12" s="43">
        <v>0</v>
      </c>
      <c r="M12" s="53">
        <v>0</v>
      </c>
      <c r="N12" s="43">
        <v>0</v>
      </c>
      <c r="O12" s="53">
        <v>0</v>
      </c>
      <c r="P12" s="43">
        <f t="shared" si="0"/>
        <v>0</v>
      </c>
      <c r="Q12" s="43">
        <f t="shared" si="1"/>
        <v>0</v>
      </c>
    </row>
    <row r="13" customFormat="1" ht="22" customHeight="1" spans="1:17">
      <c r="A13" s="43">
        <v>9</v>
      </c>
      <c r="B13" s="44" t="s">
        <v>32</v>
      </c>
      <c r="C13" s="45" t="s">
        <v>33</v>
      </c>
      <c r="D13" s="43">
        <v>0</v>
      </c>
      <c r="E13" s="43">
        <v>0</v>
      </c>
      <c r="F13" s="43">
        <v>0</v>
      </c>
      <c r="G13" s="43">
        <v>0</v>
      </c>
      <c r="H13" s="43">
        <v>0</v>
      </c>
      <c r="I13" s="52">
        <v>0</v>
      </c>
      <c r="J13" s="43">
        <v>0</v>
      </c>
      <c r="K13" s="52">
        <v>0</v>
      </c>
      <c r="L13" s="43">
        <v>0</v>
      </c>
      <c r="M13" s="53">
        <v>0</v>
      </c>
      <c r="N13" s="43">
        <v>0</v>
      </c>
      <c r="O13" s="53">
        <v>0</v>
      </c>
      <c r="P13" s="43">
        <f t="shared" si="0"/>
        <v>0</v>
      </c>
      <c r="Q13" s="43">
        <f t="shared" si="1"/>
        <v>0</v>
      </c>
    </row>
    <row r="14" customFormat="1" ht="22" customHeight="1" spans="1:17">
      <c r="A14" s="43">
        <v>10</v>
      </c>
      <c r="B14" s="44" t="s">
        <v>34</v>
      </c>
      <c r="C14" s="45" t="s">
        <v>35</v>
      </c>
      <c r="D14" s="43">
        <v>0</v>
      </c>
      <c r="E14" s="43">
        <v>0</v>
      </c>
      <c r="F14" s="43">
        <v>0</v>
      </c>
      <c r="G14" s="43">
        <v>0</v>
      </c>
      <c r="H14" s="43">
        <v>0</v>
      </c>
      <c r="I14" s="52">
        <v>0</v>
      </c>
      <c r="J14" s="43">
        <v>0</v>
      </c>
      <c r="K14" s="52">
        <v>0</v>
      </c>
      <c r="L14" s="43">
        <v>0</v>
      </c>
      <c r="M14" s="53">
        <v>0</v>
      </c>
      <c r="N14" s="43">
        <v>0</v>
      </c>
      <c r="O14" s="53">
        <v>0</v>
      </c>
      <c r="P14" s="43">
        <f t="shared" si="0"/>
        <v>0</v>
      </c>
      <c r="Q14" s="43">
        <f t="shared" si="1"/>
        <v>0</v>
      </c>
    </row>
    <row r="15" customFormat="1" ht="22" customHeight="1" spans="1:17">
      <c r="A15" s="43">
        <v>11</v>
      </c>
      <c r="B15" s="44" t="s">
        <v>36</v>
      </c>
      <c r="C15" s="45" t="s">
        <v>37</v>
      </c>
      <c r="D15" s="43">
        <v>0</v>
      </c>
      <c r="E15" s="43">
        <v>0</v>
      </c>
      <c r="F15" s="43">
        <v>0</v>
      </c>
      <c r="G15" s="43">
        <v>0</v>
      </c>
      <c r="H15" s="43">
        <v>0</v>
      </c>
      <c r="I15" s="52">
        <v>0</v>
      </c>
      <c r="J15" s="43">
        <v>0</v>
      </c>
      <c r="K15" s="52">
        <v>0</v>
      </c>
      <c r="L15" s="43">
        <v>0</v>
      </c>
      <c r="M15" s="53">
        <v>0</v>
      </c>
      <c r="N15" s="43">
        <v>0</v>
      </c>
      <c r="O15" s="53">
        <v>0</v>
      </c>
      <c r="P15" s="43">
        <f t="shared" si="0"/>
        <v>0</v>
      </c>
      <c r="Q15" s="43">
        <f t="shared" si="1"/>
        <v>0</v>
      </c>
    </row>
    <row r="16" customFormat="1" ht="22" customHeight="1" spans="1:17">
      <c r="A16" s="43">
        <v>12</v>
      </c>
      <c r="B16" s="44" t="s">
        <v>38</v>
      </c>
      <c r="C16" s="45" t="s">
        <v>39</v>
      </c>
      <c r="D16" s="43">
        <v>0</v>
      </c>
      <c r="E16" s="43">
        <v>0</v>
      </c>
      <c r="F16" s="43">
        <v>0</v>
      </c>
      <c r="G16" s="43">
        <v>0</v>
      </c>
      <c r="H16" s="43">
        <v>0</v>
      </c>
      <c r="I16" s="52">
        <v>0</v>
      </c>
      <c r="J16" s="43">
        <v>0</v>
      </c>
      <c r="K16" s="52">
        <v>0</v>
      </c>
      <c r="L16" s="43">
        <v>0</v>
      </c>
      <c r="M16" s="53">
        <v>0</v>
      </c>
      <c r="N16" s="43">
        <v>0</v>
      </c>
      <c r="O16" s="53">
        <v>0</v>
      </c>
      <c r="P16" s="43">
        <f t="shared" si="0"/>
        <v>0</v>
      </c>
      <c r="Q16" s="43">
        <f t="shared" si="1"/>
        <v>0</v>
      </c>
    </row>
    <row r="17" customFormat="1" ht="22" customHeight="1" spans="1:17">
      <c r="A17" s="43">
        <v>13</v>
      </c>
      <c r="B17" s="44" t="s">
        <v>40</v>
      </c>
      <c r="C17" s="45" t="s">
        <v>41</v>
      </c>
      <c r="D17" s="43">
        <v>0</v>
      </c>
      <c r="E17" s="43">
        <v>0</v>
      </c>
      <c r="F17" s="43">
        <v>0</v>
      </c>
      <c r="G17" s="43">
        <v>0</v>
      </c>
      <c r="H17" s="43">
        <v>0</v>
      </c>
      <c r="I17" s="52">
        <v>0</v>
      </c>
      <c r="J17" s="43">
        <v>0</v>
      </c>
      <c r="K17" s="52">
        <v>0</v>
      </c>
      <c r="L17" s="43">
        <v>0</v>
      </c>
      <c r="M17" s="53">
        <v>0</v>
      </c>
      <c r="N17" s="43">
        <v>0</v>
      </c>
      <c r="O17" s="53">
        <v>0</v>
      </c>
      <c r="P17" s="43">
        <f t="shared" si="0"/>
        <v>0</v>
      </c>
      <c r="Q17" s="43">
        <f t="shared" si="1"/>
        <v>0</v>
      </c>
    </row>
    <row r="18" customFormat="1" ht="22" customHeight="1" spans="1:17">
      <c r="A18" s="43">
        <v>14</v>
      </c>
      <c r="B18" s="44" t="s">
        <v>42</v>
      </c>
      <c r="C18" s="45" t="s">
        <v>43</v>
      </c>
      <c r="D18" s="43">
        <v>0</v>
      </c>
      <c r="E18" s="43">
        <v>0</v>
      </c>
      <c r="F18" s="43">
        <v>0</v>
      </c>
      <c r="G18" s="43">
        <v>0</v>
      </c>
      <c r="H18" s="43">
        <v>0</v>
      </c>
      <c r="I18" s="52">
        <v>0</v>
      </c>
      <c r="J18" s="43">
        <v>0</v>
      </c>
      <c r="K18" s="52">
        <v>0</v>
      </c>
      <c r="L18" s="43">
        <v>0</v>
      </c>
      <c r="M18" s="53">
        <v>0</v>
      </c>
      <c r="N18" s="43">
        <v>0</v>
      </c>
      <c r="O18" s="53">
        <v>0</v>
      </c>
      <c r="P18" s="43">
        <f t="shared" si="0"/>
        <v>0</v>
      </c>
      <c r="Q18" s="43">
        <f t="shared" si="1"/>
        <v>0</v>
      </c>
    </row>
    <row r="19" customFormat="1" ht="22" customHeight="1" spans="1:17">
      <c r="A19" s="43">
        <v>15</v>
      </c>
      <c r="B19" s="44" t="s">
        <v>44</v>
      </c>
      <c r="C19" s="45" t="s">
        <v>45</v>
      </c>
      <c r="D19" s="43">
        <v>0</v>
      </c>
      <c r="E19" s="43">
        <v>0</v>
      </c>
      <c r="F19" s="43">
        <v>0</v>
      </c>
      <c r="G19" s="43">
        <v>0</v>
      </c>
      <c r="H19" s="43">
        <v>0</v>
      </c>
      <c r="I19" s="52">
        <v>0</v>
      </c>
      <c r="J19" s="43">
        <v>0</v>
      </c>
      <c r="K19" s="52">
        <v>0</v>
      </c>
      <c r="L19" s="43">
        <v>0</v>
      </c>
      <c r="M19" s="53">
        <v>0</v>
      </c>
      <c r="N19" s="43">
        <v>0</v>
      </c>
      <c r="O19" s="53">
        <v>0</v>
      </c>
      <c r="P19" s="43">
        <f t="shared" si="0"/>
        <v>0</v>
      </c>
      <c r="Q19" s="43">
        <f t="shared" si="1"/>
        <v>0</v>
      </c>
    </row>
    <row r="20" customFormat="1" ht="22" customHeight="1" spans="1:17">
      <c r="A20" s="43">
        <v>16</v>
      </c>
      <c r="B20" s="44" t="s">
        <v>46</v>
      </c>
      <c r="C20" s="45" t="s">
        <v>47</v>
      </c>
      <c r="D20" s="43">
        <v>0</v>
      </c>
      <c r="E20" s="43">
        <v>0</v>
      </c>
      <c r="F20" s="43">
        <v>0</v>
      </c>
      <c r="G20" s="43">
        <v>0</v>
      </c>
      <c r="H20" s="43">
        <v>0</v>
      </c>
      <c r="I20" s="52">
        <v>0</v>
      </c>
      <c r="J20" s="43">
        <v>0</v>
      </c>
      <c r="K20" s="52">
        <v>0</v>
      </c>
      <c r="L20" s="43">
        <v>0</v>
      </c>
      <c r="M20" s="53">
        <v>0</v>
      </c>
      <c r="N20" s="43">
        <v>0</v>
      </c>
      <c r="O20" s="53">
        <v>0</v>
      </c>
      <c r="P20" s="43">
        <f t="shared" si="0"/>
        <v>0</v>
      </c>
      <c r="Q20" s="43">
        <f t="shared" si="1"/>
        <v>0</v>
      </c>
    </row>
    <row r="21" customFormat="1" ht="22" customHeight="1" spans="1:17">
      <c r="A21" s="43">
        <v>17</v>
      </c>
      <c r="B21" s="44" t="s">
        <v>48</v>
      </c>
      <c r="C21" s="45" t="s">
        <v>49</v>
      </c>
      <c r="D21" s="43">
        <v>0</v>
      </c>
      <c r="E21" s="43">
        <v>0</v>
      </c>
      <c r="F21" s="43">
        <v>0</v>
      </c>
      <c r="G21" s="43">
        <v>0</v>
      </c>
      <c r="H21" s="43">
        <v>0</v>
      </c>
      <c r="I21" s="52">
        <v>0</v>
      </c>
      <c r="J21" s="43">
        <v>0</v>
      </c>
      <c r="K21" s="52">
        <v>0</v>
      </c>
      <c r="L21" s="43">
        <v>0</v>
      </c>
      <c r="M21" s="53">
        <v>0</v>
      </c>
      <c r="N21" s="43">
        <v>0</v>
      </c>
      <c r="O21" s="53">
        <v>0</v>
      </c>
      <c r="P21" s="43">
        <f t="shared" si="0"/>
        <v>0</v>
      </c>
      <c r="Q21" s="43">
        <f t="shared" si="1"/>
        <v>0</v>
      </c>
    </row>
    <row r="22" customFormat="1" ht="22" customHeight="1" spans="1:17">
      <c r="A22" s="43">
        <v>18</v>
      </c>
      <c r="B22" s="44" t="s">
        <v>50</v>
      </c>
      <c r="C22" s="45" t="s">
        <v>51</v>
      </c>
      <c r="D22" s="43">
        <v>0</v>
      </c>
      <c r="E22" s="43">
        <v>0</v>
      </c>
      <c r="F22" s="43">
        <v>0</v>
      </c>
      <c r="G22" s="43">
        <v>0</v>
      </c>
      <c r="H22" s="43">
        <v>0</v>
      </c>
      <c r="I22" s="52">
        <v>0</v>
      </c>
      <c r="J22" s="43">
        <v>0</v>
      </c>
      <c r="K22" s="52">
        <v>0</v>
      </c>
      <c r="L22" s="43">
        <v>0</v>
      </c>
      <c r="M22" s="53">
        <v>0</v>
      </c>
      <c r="N22" s="43">
        <v>0</v>
      </c>
      <c r="O22" s="53">
        <v>0</v>
      </c>
      <c r="P22" s="43">
        <f t="shared" si="0"/>
        <v>0</v>
      </c>
      <c r="Q22" s="43">
        <f t="shared" si="1"/>
        <v>0</v>
      </c>
    </row>
    <row r="23" customFormat="1" ht="22" customHeight="1" spans="1:17">
      <c r="A23" s="43">
        <v>19</v>
      </c>
      <c r="B23" s="44" t="s">
        <v>52</v>
      </c>
      <c r="C23" s="45" t="s">
        <v>53</v>
      </c>
      <c r="D23" s="43">
        <v>0</v>
      </c>
      <c r="E23" s="43">
        <v>0</v>
      </c>
      <c r="F23" s="43">
        <v>0</v>
      </c>
      <c r="G23" s="43">
        <v>0</v>
      </c>
      <c r="H23" s="43">
        <v>0</v>
      </c>
      <c r="I23" s="52">
        <v>0</v>
      </c>
      <c r="J23" s="43">
        <v>0</v>
      </c>
      <c r="K23" s="52">
        <v>0</v>
      </c>
      <c r="L23" s="43">
        <v>0</v>
      </c>
      <c r="M23" s="53">
        <v>0</v>
      </c>
      <c r="N23" s="43">
        <v>0</v>
      </c>
      <c r="O23" s="53">
        <v>0</v>
      </c>
      <c r="P23" s="43">
        <f t="shared" si="0"/>
        <v>0</v>
      </c>
      <c r="Q23" s="43">
        <f t="shared" si="1"/>
        <v>0</v>
      </c>
    </row>
    <row r="24" customFormat="1" ht="22" customHeight="1" spans="1:17">
      <c r="A24" s="43">
        <v>20</v>
      </c>
      <c r="B24" s="44" t="s">
        <v>54</v>
      </c>
      <c r="C24" s="45" t="s">
        <v>55</v>
      </c>
      <c r="D24" s="43">
        <v>0</v>
      </c>
      <c r="E24" s="43">
        <v>0</v>
      </c>
      <c r="F24" s="43">
        <v>0</v>
      </c>
      <c r="G24" s="43">
        <v>0</v>
      </c>
      <c r="H24" s="43">
        <v>0</v>
      </c>
      <c r="I24" s="52">
        <v>0</v>
      </c>
      <c r="J24" s="43">
        <v>0</v>
      </c>
      <c r="K24" s="52">
        <v>0</v>
      </c>
      <c r="L24" s="43">
        <v>0</v>
      </c>
      <c r="M24" s="53">
        <v>0</v>
      </c>
      <c r="N24" s="43">
        <v>0</v>
      </c>
      <c r="O24" s="53">
        <v>0</v>
      </c>
      <c r="P24" s="43">
        <f t="shared" si="0"/>
        <v>0</v>
      </c>
      <c r="Q24" s="43">
        <f t="shared" si="1"/>
        <v>0</v>
      </c>
    </row>
    <row r="25" ht="22" customHeight="1" spans="1:17">
      <c r="A25" s="43">
        <v>19</v>
      </c>
      <c r="B25" s="44" t="s">
        <v>281</v>
      </c>
      <c r="C25" s="45" t="s">
        <v>397</v>
      </c>
      <c r="D25" s="43">
        <v>204</v>
      </c>
      <c r="E25" s="43">
        <v>4650.93</v>
      </c>
      <c r="F25" s="43">
        <v>212</v>
      </c>
      <c r="G25" s="43">
        <v>4644.18</v>
      </c>
      <c r="H25" s="43">
        <v>232</v>
      </c>
      <c r="I25" s="52">
        <v>6588.87</v>
      </c>
      <c r="J25" s="43">
        <v>225</v>
      </c>
      <c r="K25" s="52">
        <v>4359.41</v>
      </c>
      <c r="L25" s="43">
        <v>183</v>
      </c>
      <c r="M25" s="53">
        <v>2964.48</v>
      </c>
      <c r="N25" s="43">
        <v>172</v>
      </c>
      <c r="O25" s="53">
        <v>3352.21</v>
      </c>
      <c r="P25" s="43">
        <f t="shared" ref="P25:P56" si="2">D25+F25+H25+J25+L25+N25</f>
        <v>1228</v>
      </c>
      <c r="Q25" s="43">
        <f t="shared" ref="Q25:Q56" si="3">E25+G25+I25+K25+M25+O25</f>
        <v>26560.08</v>
      </c>
    </row>
    <row r="26" ht="22" customHeight="1" spans="1:17">
      <c r="A26" s="43">
        <v>20</v>
      </c>
      <c r="B26" s="44" t="s">
        <v>283</v>
      </c>
      <c r="C26" s="45" t="s">
        <v>398</v>
      </c>
      <c r="D26" s="43">
        <v>22</v>
      </c>
      <c r="E26" s="43">
        <v>1776.7</v>
      </c>
      <c r="F26" s="43">
        <v>10</v>
      </c>
      <c r="G26" s="43">
        <v>1084.54</v>
      </c>
      <c r="H26" s="43">
        <v>12</v>
      </c>
      <c r="I26" s="52">
        <v>997.4</v>
      </c>
      <c r="J26" s="43">
        <v>13</v>
      </c>
      <c r="K26" s="52">
        <v>995.35</v>
      </c>
      <c r="L26" s="43">
        <v>21</v>
      </c>
      <c r="M26" s="53">
        <v>1382.36</v>
      </c>
      <c r="N26" s="43">
        <v>0</v>
      </c>
      <c r="O26" s="53">
        <v>0</v>
      </c>
      <c r="P26" s="43">
        <f t="shared" si="2"/>
        <v>78</v>
      </c>
      <c r="Q26" s="43">
        <f t="shared" si="3"/>
        <v>6236.35</v>
      </c>
    </row>
    <row r="27" ht="22" customHeight="1" spans="1:17">
      <c r="A27" s="43">
        <v>21</v>
      </c>
      <c r="B27" s="44" t="s">
        <v>285</v>
      </c>
      <c r="C27" s="45" t="s">
        <v>399</v>
      </c>
      <c r="D27" s="43">
        <v>601</v>
      </c>
      <c r="E27" s="43">
        <v>11579.86</v>
      </c>
      <c r="F27" s="43">
        <v>558</v>
      </c>
      <c r="G27" s="43">
        <v>11927.77</v>
      </c>
      <c r="H27" s="43">
        <v>733</v>
      </c>
      <c r="I27" s="52">
        <v>17108.95</v>
      </c>
      <c r="J27" s="43">
        <v>571</v>
      </c>
      <c r="K27" s="52">
        <v>10136.16</v>
      </c>
      <c r="L27" s="43">
        <v>538</v>
      </c>
      <c r="M27" s="53">
        <v>7575.07</v>
      </c>
      <c r="N27" s="43">
        <v>626</v>
      </c>
      <c r="O27" s="53">
        <v>11952.47</v>
      </c>
      <c r="P27" s="43">
        <f t="shared" si="2"/>
        <v>3627</v>
      </c>
      <c r="Q27" s="43">
        <f t="shared" si="3"/>
        <v>70280.28</v>
      </c>
    </row>
    <row r="28" ht="22" customHeight="1" spans="1:17">
      <c r="A28" s="43">
        <v>22</v>
      </c>
      <c r="B28" s="44" t="s">
        <v>287</v>
      </c>
      <c r="C28" s="45" t="s">
        <v>400</v>
      </c>
      <c r="D28" s="43">
        <v>171</v>
      </c>
      <c r="E28" s="43">
        <v>4269.53</v>
      </c>
      <c r="F28" s="43">
        <v>195</v>
      </c>
      <c r="G28" s="43">
        <v>6079.33</v>
      </c>
      <c r="H28" s="43">
        <v>195</v>
      </c>
      <c r="I28" s="52">
        <v>4609.22</v>
      </c>
      <c r="J28" s="43">
        <v>214</v>
      </c>
      <c r="K28" s="52">
        <v>3332.42</v>
      </c>
      <c r="L28" s="43">
        <v>160</v>
      </c>
      <c r="M28" s="53">
        <v>4111.27</v>
      </c>
      <c r="N28" s="43">
        <v>148</v>
      </c>
      <c r="O28" s="53">
        <v>3174.53</v>
      </c>
      <c r="P28" s="43">
        <f t="shared" si="2"/>
        <v>1083</v>
      </c>
      <c r="Q28" s="43">
        <f t="shared" si="3"/>
        <v>25576.3</v>
      </c>
    </row>
    <row r="29" ht="22" customHeight="1" spans="1:17">
      <c r="A29" s="43">
        <v>23</v>
      </c>
      <c r="B29" s="44" t="s">
        <v>289</v>
      </c>
      <c r="C29" s="45" t="s">
        <v>401</v>
      </c>
      <c r="D29" s="43">
        <v>265</v>
      </c>
      <c r="E29" s="43">
        <v>2836.76</v>
      </c>
      <c r="F29" s="43">
        <v>163</v>
      </c>
      <c r="G29" s="43">
        <v>2113.02</v>
      </c>
      <c r="H29" s="43">
        <v>257</v>
      </c>
      <c r="I29" s="52">
        <v>3110.2</v>
      </c>
      <c r="J29" s="43">
        <v>272</v>
      </c>
      <c r="K29" s="52">
        <v>3296.55</v>
      </c>
      <c r="L29" s="43">
        <v>260</v>
      </c>
      <c r="M29" s="53">
        <v>2530.77</v>
      </c>
      <c r="N29" s="43">
        <v>248</v>
      </c>
      <c r="O29" s="53">
        <v>2209.7</v>
      </c>
      <c r="P29" s="43">
        <f t="shared" si="2"/>
        <v>1465</v>
      </c>
      <c r="Q29" s="43">
        <f t="shared" si="3"/>
        <v>16097</v>
      </c>
    </row>
    <row r="30" ht="22" customHeight="1" spans="1:17">
      <c r="A30" s="43">
        <v>24</v>
      </c>
      <c r="B30" s="44" t="s">
        <v>291</v>
      </c>
      <c r="C30" s="45" t="s">
        <v>402</v>
      </c>
      <c r="D30" s="43">
        <v>267</v>
      </c>
      <c r="E30" s="43">
        <v>3728.03</v>
      </c>
      <c r="F30" s="43">
        <v>245</v>
      </c>
      <c r="G30" s="43">
        <v>2922.58</v>
      </c>
      <c r="H30" s="43">
        <v>232</v>
      </c>
      <c r="I30" s="52">
        <v>4851.13</v>
      </c>
      <c r="J30" s="43">
        <v>211</v>
      </c>
      <c r="K30" s="52">
        <v>2344.75</v>
      </c>
      <c r="L30" s="43">
        <v>190</v>
      </c>
      <c r="M30" s="53">
        <v>3900.16</v>
      </c>
      <c r="N30" s="43">
        <v>146</v>
      </c>
      <c r="O30" s="53">
        <v>2693.82</v>
      </c>
      <c r="P30" s="43">
        <f t="shared" si="2"/>
        <v>1291</v>
      </c>
      <c r="Q30" s="43">
        <f t="shared" si="3"/>
        <v>20440.47</v>
      </c>
    </row>
    <row r="31" ht="22" customHeight="1" spans="1:17">
      <c r="A31" s="43">
        <v>25</v>
      </c>
      <c r="B31" s="44" t="s">
        <v>293</v>
      </c>
      <c r="C31" s="46" t="s">
        <v>403</v>
      </c>
      <c r="D31" s="43">
        <v>9</v>
      </c>
      <c r="E31" s="43">
        <v>226.2</v>
      </c>
      <c r="F31" s="43">
        <v>32</v>
      </c>
      <c r="G31" s="43">
        <v>364.78</v>
      </c>
      <c r="H31" s="43">
        <v>77</v>
      </c>
      <c r="I31" s="52">
        <v>1261.55</v>
      </c>
      <c r="J31" s="43">
        <v>71</v>
      </c>
      <c r="K31" s="52">
        <v>811.74</v>
      </c>
      <c r="L31" s="43">
        <v>68</v>
      </c>
      <c r="M31" s="53">
        <v>990.16</v>
      </c>
      <c r="N31" s="43">
        <v>90</v>
      </c>
      <c r="O31" s="53">
        <v>1521.45</v>
      </c>
      <c r="P31" s="43">
        <f t="shared" si="2"/>
        <v>347</v>
      </c>
      <c r="Q31" s="43">
        <f t="shared" si="3"/>
        <v>5175.88</v>
      </c>
    </row>
    <row r="32" ht="22" customHeight="1" spans="1:17">
      <c r="A32" s="43">
        <v>26</v>
      </c>
      <c r="B32" s="44" t="s">
        <v>295</v>
      </c>
      <c r="C32" s="45" t="s">
        <v>404</v>
      </c>
      <c r="D32" s="43">
        <v>739</v>
      </c>
      <c r="E32" s="43">
        <v>26185.04</v>
      </c>
      <c r="F32" s="43">
        <v>625</v>
      </c>
      <c r="G32" s="43">
        <v>21020.46</v>
      </c>
      <c r="H32" s="43">
        <v>795</v>
      </c>
      <c r="I32" s="52">
        <v>29457.62</v>
      </c>
      <c r="J32" s="43">
        <v>707</v>
      </c>
      <c r="K32" s="52">
        <v>24600.36</v>
      </c>
      <c r="L32" s="43">
        <v>626</v>
      </c>
      <c r="M32" s="53">
        <v>21019.73</v>
      </c>
      <c r="N32" s="43">
        <v>682</v>
      </c>
      <c r="O32" s="53">
        <v>23395.97</v>
      </c>
      <c r="P32" s="43">
        <f t="shared" si="2"/>
        <v>4174</v>
      </c>
      <c r="Q32" s="43">
        <f t="shared" si="3"/>
        <v>145679.18</v>
      </c>
    </row>
    <row r="33" ht="22" customHeight="1" spans="1:17">
      <c r="A33" s="43">
        <v>27</v>
      </c>
      <c r="B33" s="44" t="s">
        <v>297</v>
      </c>
      <c r="C33" s="45" t="s">
        <v>405</v>
      </c>
      <c r="D33" s="43">
        <v>287</v>
      </c>
      <c r="E33" s="43">
        <v>5096.46</v>
      </c>
      <c r="F33" s="43">
        <v>187</v>
      </c>
      <c r="G33" s="43">
        <v>4402.85</v>
      </c>
      <c r="H33" s="43">
        <v>311</v>
      </c>
      <c r="I33" s="52">
        <v>7022.06</v>
      </c>
      <c r="J33" s="43">
        <v>327</v>
      </c>
      <c r="K33" s="52">
        <v>6442.64</v>
      </c>
      <c r="L33" s="43">
        <v>273</v>
      </c>
      <c r="M33" s="53">
        <v>4826.54</v>
      </c>
      <c r="N33" s="43">
        <v>260</v>
      </c>
      <c r="O33" s="53">
        <v>5343.42</v>
      </c>
      <c r="P33" s="43">
        <f t="shared" si="2"/>
        <v>1645</v>
      </c>
      <c r="Q33" s="43">
        <f t="shared" si="3"/>
        <v>33133.97</v>
      </c>
    </row>
    <row r="34" ht="22" customHeight="1" spans="1:17">
      <c r="A34" s="43">
        <v>28</v>
      </c>
      <c r="B34" s="44" t="s">
        <v>299</v>
      </c>
      <c r="C34" s="45" t="s">
        <v>406</v>
      </c>
      <c r="D34" s="43">
        <v>312</v>
      </c>
      <c r="E34" s="43">
        <v>9314.72</v>
      </c>
      <c r="F34" s="43">
        <v>252</v>
      </c>
      <c r="G34" s="43">
        <v>7041.08</v>
      </c>
      <c r="H34" s="43">
        <v>268</v>
      </c>
      <c r="I34" s="52">
        <v>10800.95</v>
      </c>
      <c r="J34" s="43">
        <v>231</v>
      </c>
      <c r="K34" s="52">
        <v>6454.84</v>
      </c>
      <c r="L34" s="43">
        <v>244</v>
      </c>
      <c r="M34" s="53">
        <v>8759.69</v>
      </c>
      <c r="N34" s="43">
        <v>266</v>
      </c>
      <c r="O34" s="53">
        <v>8784.48</v>
      </c>
      <c r="P34" s="43">
        <f t="shared" si="2"/>
        <v>1573</v>
      </c>
      <c r="Q34" s="43">
        <f t="shared" si="3"/>
        <v>51155.76</v>
      </c>
    </row>
    <row r="35" ht="22" customHeight="1" spans="1:17">
      <c r="A35" s="43">
        <v>29</v>
      </c>
      <c r="B35" s="44" t="s">
        <v>301</v>
      </c>
      <c r="C35" s="45" t="s">
        <v>407</v>
      </c>
      <c r="D35" s="43">
        <v>365</v>
      </c>
      <c r="E35" s="43">
        <v>12512.54</v>
      </c>
      <c r="F35" s="43">
        <v>430</v>
      </c>
      <c r="G35" s="43">
        <v>14291.65</v>
      </c>
      <c r="H35" s="43">
        <v>383</v>
      </c>
      <c r="I35" s="52">
        <v>19749.33</v>
      </c>
      <c r="J35" s="43">
        <v>342</v>
      </c>
      <c r="K35" s="52">
        <v>9808.63</v>
      </c>
      <c r="L35" s="43">
        <v>369</v>
      </c>
      <c r="M35" s="53">
        <v>14861.93</v>
      </c>
      <c r="N35" s="43">
        <v>375</v>
      </c>
      <c r="O35" s="53">
        <v>13629.37</v>
      </c>
      <c r="P35" s="43">
        <f t="shared" si="2"/>
        <v>2264</v>
      </c>
      <c r="Q35" s="43">
        <f t="shared" si="3"/>
        <v>84853.45</v>
      </c>
    </row>
    <row r="36" ht="22" customHeight="1" spans="1:17">
      <c r="A36" s="43">
        <v>30</v>
      </c>
      <c r="B36" s="44" t="s">
        <v>303</v>
      </c>
      <c r="C36" s="45" t="s">
        <v>408</v>
      </c>
      <c r="D36" s="43">
        <v>322</v>
      </c>
      <c r="E36" s="43">
        <v>9813.1</v>
      </c>
      <c r="F36" s="43">
        <v>306</v>
      </c>
      <c r="G36" s="43">
        <v>10623.44</v>
      </c>
      <c r="H36" s="43">
        <v>337</v>
      </c>
      <c r="I36" s="52">
        <v>15575.34</v>
      </c>
      <c r="J36" s="43">
        <v>313</v>
      </c>
      <c r="K36" s="52">
        <v>9612.6</v>
      </c>
      <c r="L36" s="43">
        <v>273</v>
      </c>
      <c r="M36" s="53">
        <v>11465.1</v>
      </c>
      <c r="N36" s="43">
        <v>288</v>
      </c>
      <c r="O36" s="53">
        <v>8958.25</v>
      </c>
      <c r="P36" s="43">
        <f t="shared" si="2"/>
        <v>1839</v>
      </c>
      <c r="Q36" s="43">
        <f t="shared" si="3"/>
        <v>66047.83</v>
      </c>
    </row>
    <row r="37" ht="22" customHeight="1" spans="1:17">
      <c r="A37" s="43">
        <v>31</v>
      </c>
      <c r="B37" s="44" t="s">
        <v>305</v>
      </c>
      <c r="C37" s="45" t="s">
        <v>409</v>
      </c>
      <c r="D37" s="43">
        <v>146</v>
      </c>
      <c r="E37" s="43">
        <v>4196.5</v>
      </c>
      <c r="F37" s="43">
        <v>116</v>
      </c>
      <c r="G37" s="43">
        <v>2337.67</v>
      </c>
      <c r="H37" s="43">
        <v>127</v>
      </c>
      <c r="I37" s="52">
        <v>5430.6</v>
      </c>
      <c r="J37" s="43">
        <v>144</v>
      </c>
      <c r="K37" s="52">
        <v>4611.43</v>
      </c>
      <c r="L37" s="43">
        <v>123</v>
      </c>
      <c r="M37" s="53">
        <v>4710.34</v>
      </c>
      <c r="N37" s="43">
        <v>113</v>
      </c>
      <c r="O37" s="53">
        <v>4407.48</v>
      </c>
      <c r="P37" s="43">
        <f t="shared" si="2"/>
        <v>769</v>
      </c>
      <c r="Q37" s="43">
        <f t="shared" si="3"/>
        <v>25694.02</v>
      </c>
    </row>
    <row r="38" ht="22" customHeight="1" spans="1:17">
      <c r="A38" s="43">
        <v>32</v>
      </c>
      <c r="B38" s="44" t="s">
        <v>307</v>
      </c>
      <c r="C38" s="45" t="s">
        <v>410</v>
      </c>
      <c r="D38" s="43">
        <v>167</v>
      </c>
      <c r="E38" s="43">
        <v>5716.67</v>
      </c>
      <c r="F38" s="43">
        <v>161</v>
      </c>
      <c r="G38" s="43">
        <v>3214</v>
      </c>
      <c r="H38" s="43">
        <v>174</v>
      </c>
      <c r="I38" s="52">
        <v>6428.55</v>
      </c>
      <c r="J38" s="43">
        <v>131</v>
      </c>
      <c r="K38" s="52">
        <v>3527.12</v>
      </c>
      <c r="L38" s="43">
        <v>127</v>
      </c>
      <c r="M38" s="53">
        <v>2655.22</v>
      </c>
      <c r="N38" s="43">
        <v>170</v>
      </c>
      <c r="O38" s="53">
        <v>4065.32</v>
      </c>
      <c r="P38" s="43">
        <f t="shared" si="2"/>
        <v>930</v>
      </c>
      <c r="Q38" s="43">
        <f t="shared" si="3"/>
        <v>25606.88</v>
      </c>
    </row>
    <row r="39" ht="22" customHeight="1" spans="1:17">
      <c r="A39" s="43">
        <v>33</v>
      </c>
      <c r="B39" s="44" t="s">
        <v>309</v>
      </c>
      <c r="C39" s="45" t="s">
        <v>411</v>
      </c>
      <c r="D39" s="43">
        <v>156</v>
      </c>
      <c r="E39" s="43">
        <v>6063.06</v>
      </c>
      <c r="F39" s="43">
        <v>103</v>
      </c>
      <c r="G39" s="43">
        <v>3175.51</v>
      </c>
      <c r="H39" s="43">
        <v>119</v>
      </c>
      <c r="I39" s="52">
        <v>4397.1</v>
      </c>
      <c r="J39" s="43">
        <v>137</v>
      </c>
      <c r="K39" s="52">
        <v>6605.63</v>
      </c>
      <c r="L39" s="43">
        <v>93</v>
      </c>
      <c r="M39" s="53">
        <v>4640.5</v>
      </c>
      <c r="N39" s="43">
        <v>94</v>
      </c>
      <c r="O39" s="53">
        <v>3061.01</v>
      </c>
      <c r="P39" s="43">
        <f t="shared" si="2"/>
        <v>702</v>
      </c>
      <c r="Q39" s="43">
        <f t="shared" si="3"/>
        <v>27942.81</v>
      </c>
    </row>
    <row r="40" ht="22" customHeight="1" spans="1:17">
      <c r="A40" s="43">
        <v>34</v>
      </c>
      <c r="B40" s="44" t="s">
        <v>311</v>
      </c>
      <c r="C40" s="45" t="s">
        <v>412</v>
      </c>
      <c r="D40" s="43">
        <v>329</v>
      </c>
      <c r="E40" s="43">
        <v>6116.16</v>
      </c>
      <c r="F40" s="43">
        <v>316</v>
      </c>
      <c r="G40" s="43">
        <v>9681.05</v>
      </c>
      <c r="H40" s="43">
        <v>267</v>
      </c>
      <c r="I40" s="52">
        <v>11529.49</v>
      </c>
      <c r="J40" s="43">
        <v>262</v>
      </c>
      <c r="K40" s="52">
        <v>8898.85</v>
      </c>
      <c r="L40" s="43">
        <v>303</v>
      </c>
      <c r="M40" s="53">
        <v>13222.75</v>
      </c>
      <c r="N40" s="43">
        <v>292</v>
      </c>
      <c r="O40" s="53">
        <v>9856.05</v>
      </c>
      <c r="P40" s="43">
        <f t="shared" si="2"/>
        <v>1769</v>
      </c>
      <c r="Q40" s="43">
        <f t="shared" si="3"/>
        <v>59304.35</v>
      </c>
    </row>
    <row r="41" ht="22" customHeight="1" spans="1:17">
      <c r="A41" s="43">
        <v>35</v>
      </c>
      <c r="B41" s="44" t="s">
        <v>313</v>
      </c>
      <c r="C41" s="45" t="s">
        <v>413</v>
      </c>
      <c r="D41" s="43">
        <v>169</v>
      </c>
      <c r="E41" s="43">
        <v>6557.43</v>
      </c>
      <c r="F41" s="43">
        <v>158</v>
      </c>
      <c r="G41" s="43">
        <v>5892.85</v>
      </c>
      <c r="H41" s="43">
        <v>127</v>
      </c>
      <c r="I41" s="52">
        <v>5345.05</v>
      </c>
      <c r="J41" s="43">
        <v>163</v>
      </c>
      <c r="K41" s="52">
        <v>6359.5</v>
      </c>
      <c r="L41" s="43">
        <v>124</v>
      </c>
      <c r="M41" s="53">
        <v>5308.7</v>
      </c>
      <c r="N41" s="43">
        <v>121</v>
      </c>
      <c r="O41" s="53">
        <v>5197.54</v>
      </c>
      <c r="P41" s="43">
        <f t="shared" si="2"/>
        <v>862</v>
      </c>
      <c r="Q41" s="43">
        <f t="shared" si="3"/>
        <v>34661.07</v>
      </c>
    </row>
    <row r="42" ht="22" customHeight="1" spans="1:17">
      <c r="A42" s="43">
        <v>36</v>
      </c>
      <c r="B42" s="44" t="s">
        <v>315</v>
      </c>
      <c r="C42" s="45" t="s">
        <v>316</v>
      </c>
      <c r="D42" s="43">
        <v>276</v>
      </c>
      <c r="E42" s="43">
        <v>4410.2</v>
      </c>
      <c r="F42" s="43">
        <v>290</v>
      </c>
      <c r="G42" s="43">
        <v>6561.74</v>
      </c>
      <c r="H42" s="43">
        <v>414</v>
      </c>
      <c r="I42" s="52">
        <v>9345.83</v>
      </c>
      <c r="J42" s="43">
        <v>373</v>
      </c>
      <c r="K42" s="52">
        <v>5957.31</v>
      </c>
      <c r="L42" s="43">
        <v>378</v>
      </c>
      <c r="M42" s="53">
        <v>7518.87</v>
      </c>
      <c r="N42" s="43">
        <v>391</v>
      </c>
      <c r="O42" s="53">
        <v>7883.27</v>
      </c>
      <c r="P42" s="43">
        <f t="shared" si="2"/>
        <v>2122</v>
      </c>
      <c r="Q42" s="43">
        <f t="shared" si="3"/>
        <v>41677.22</v>
      </c>
    </row>
    <row r="43" ht="22" customHeight="1" spans="1:17">
      <c r="A43" s="43">
        <v>37</v>
      </c>
      <c r="B43" s="44" t="s">
        <v>317</v>
      </c>
      <c r="C43" s="45" t="s">
        <v>318</v>
      </c>
      <c r="D43" s="43">
        <v>917</v>
      </c>
      <c r="E43" s="43">
        <v>7279.71</v>
      </c>
      <c r="F43" s="43">
        <v>460</v>
      </c>
      <c r="G43" s="43">
        <v>4836.28</v>
      </c>
      <c r="H43" s="43">
        <v>398</v>
      </c>
      <c r="I43" s="52">
        <v>6282.49</v>
      </c>
      <c r="J43" s="43">
        <v>366</v>
      </c>
      <c r="K43" s="52">
        <v>7927.09</v>
      </c>
      <c r="L43" s="43">
        <v>295</v>
      </c>
      <c r="M43" s="53">
        <v>5106.84</v>
      </c>
      <c r="N43" s="43">
        <v>277</v>
      </c>
      <c r="O43" s="53">
        <v>5169.53</v>
      </c>
      <c r="P43" s="43">
        <f t="shared" si="2"/>
        <v>2713</v>
      </c>
      <c r="Q43" s="43">
        <f t="shared" si="3"/>
        <v>36601.94</v>
      </c>
    </row>
    <row r="44" ht="22" customHeight="1" spans="1:17">
      <c r="A44" s="43">
        <v>38</v>
      </c>
      <c r="B44" s="44" t="s">
        <v>319</v>
      </c>
      <c r="C44" s="45" t="s">
        <v>320</v>
      </c>
      <c r="D44" s="43">
        <v>267</v>
      </c>
      <c r="E44" s="43">
        <v>4931.27</v>
      </c>
      <c r="F44" s="43">
        <v>137</v>
      </c>
      <c r="G44" s="43">
        <v>2398.76</v>
      </c>
      <c r="H44" s="43">
        <v>223</v>
      </c>
      <c r="I44" s="52">
        <v>5568.42</v>
      </c>
      <c r="J44" s="43">
        <v>197</v>
      </c>
      <c r="K44" s="52">
        <v>3992.53</v>
      </c>
      <c r="L44" s="43">
        <v>192</v>
      </c>
      <c r="M44" s="53">
        <v>3695.31</v>
      </c>
      <c r="N44" s="43">
        <v>187</v>
      </c>
      <c r="O44" s="53">
        <v>3118.55</v>
      </c>
      <c r="P44" s="43">
        <f t="shared" si="2"/>
        <v>1203</v>
      </c>
      <c r="Q44" s="43">
        <f t="shared" si="3"/>
        <v>23704.84</v>
      </c>
    </row>
    <row r="45" ht="22" customHeight="1" spans="1:17">
      <c r="A45" s="43">
        <v>39</v>
      </c>
      <c r="B45" s="44" t="s">
        <v>321</v>
      </c>
      <c r="C45" s="45" t="s">
        <v>322</v>
      </c>
      <c r="D45" s="43">
        <v>190</v>
      </c>
      <c r="E45" s="43">
        <v>4971.09</v>
      </c>
      <c r="F45" s="43">
        <v>171</v>
      </c>
      <c r="G45" s="43">
        <v>5216.93</v>
      </c>
      <c r="H45" s="43">
        <v>159</v>
      </c>
      <c r="I45" s="52">
        <v>5071.57</v>
      </c>
      <c r="J45" s="43">
        <v>126</v>
      </c>
      <c r="K45" s="52">
        <v>3778.73</v>
      </c>
      <c r="L45" s="43">
        <v>145</v>
      </c>
      <c r="M45" s="53">
        <v>4843.04</v>
      </c>
      <c r="N45" s="43">
        <v>131</v>
      </c>
      <c r="O45" s="53">
        <v>3617.22</v>
      </c>
      <c r="P45" s="43">
        <f t="shared" si="2"/>
        <v>922</v>
      </c>
      <c r="Q45" s="43">
        <f t="shared" si="3"/>
        <v>27498.58</v>
      </c>
    </row>
    <row r="46" ht="22" customHeight="1" spans="1:17">
      <c r="A46" s="43">
        <v>40</v>
      </c>
      <c r="B46" s="44" t="s">
        <v>323</v>
      </c>
      <c r="C46" s="45" t="s">
        <v>324</v>
      </c>
      <c r="D46" s="43">
        <v>148</v>
      </c>
      <c r="E46" s="43">
        <v>2038.38</v>
      </c>
      <c r="F46" s="43">
        <v>104</v>
      </c>
      <c r="G46" s="43">
        <v>1736.43</v>
      </c>
      <c r="H46" s="43">
        <v>174</v>
      </c>
      <c r="I46" s="52">
        <v>2529.73</v>
      </c>
      <c r="J46" s="43">
        <v>229</v>
      </c>
      <c r="K46" s="52">
        <v>5423.29</v>
      </c>
      <c r="L46" s="43">
        <v>241</v>
      </c>
      <c r="M46" s="53">
        <v>3026.36</v>
      </c>
      <c r="N46" s="43">
        <v>182</v>
      </c>
      <c r="O46" s="53">
        <v>2942.07</v>
      </c>
      <c r="P46" s="43">
        <f t="shared" si="2"/>
        <v>1078</v>
      </c>
      <c r="Q46" s="43">
        <f t="shared" si="3"/>
        <v>17696.26</v>
      </c>
    </row>
    <row r="47" ht="22" customHeight="1" spans="1:17">
      <c r="A47" s="43">
        <v>41</v>
      </c>
      <c r="B47" s="44" t="s">
        <v>325</v>
      </c>
      <c r="C47" s="45" t="s">
        <v>326</v>
      </c>
      <c r="D47" s="43">
        <v>364</v>
      </c>
      <c r="E47" s="43">
        <v>6454.07</v>
      </c>
      <c r="F47" s="43">
        <v>354</v>
      </c>
      <c r="G47" s="43">
        <v>10867.43</v>
      </c>
      <c r="H47" s="43">
        <v>480</v>
      </c>
      <c r="I47" s="52">
        <v>11914.75</v>
      </c>
      <c r="J47" s="43">
        <v>440</v>
      </c>
      <c r="K47" s="52">
        <v>7469.68</v>
      </c>
      <c r="L47" s="43">
        <v>443</v>
      </c>
      <c r="M47" s="53">
        <v>6762.35</v>
      </c>
      <c r="N47" s="43">
        <v>433</v>
      </c>
      <c r="O47" s="53">
        <v>8480.29</v>
      </c>
      <c r="P47" s="43">
        <f t="shared" si="2"/>
        <v>2514</v>
      </c>
      <c r="Q47" s="43">
        <f t="shared" si="3"/>
        <v>51948.57</v>
      </c>
    </row>
    <row r="48" ht="22" customHeight="1" spans="1:17">
      <c r="A48" s="43">
        <v>42</v>
      </c>
      <c r="B48" s="44" t="s">
        <v>327</v>
      </c>
      <c r="C48" s="45" t="s">
        <v>328</v>
      </c>
      <c r="D48" s="43">
        <v>345</v>
      </c>
      <c r="E48" s="43">
        <v>7229.5</v>
      </c>
      <c r="F48" s="43">
        <v>210</v>
      </c>
      <c r="G48" s="43">
        <v>5280.45</v>
      </c>
      <c r="H48" s="43">
        <v>293</v>
      </c>
      <c r="I48" s="52">
        <v>7977.93</v>
      </c>
      <c r="J48" s="43">
        <v>272</v>
      </c>
      <c r="K48" s="52">
        <v>5713.64</v>
      </c>
      <c r="L48" s="43">
        <v>222</v>
      </c>
      <c r="M48" s="53">
        <v>5382.35</v>
      </c>
      <c r="N48" s="43">
        <v>232</v>
      </c>
      <c r="O48" s="53">
        <v>8043.73</v>
      </c>
      <c r="P48" s="43">
        <f t="shared" si="2"/>
        <v>1574</v>
      </c>
      <c r="Q48" s="43">
        <f t="shared" si="3"/>
        <v>39627.6</v>
      </c>
    </row>
    <row r="49" ht="22" customHeight="1" spans="1:17">
      <c r="A49" s="43">
        <v>43</v>
      </c>
      <c r="B49" s="44" t="s">
        <v>329</v>
      </c>
      <c r="C49" s="45" t="s">
        <v>330</v>
      </c>
      <c r="D49" s="43">
        <v>217</v>
      </c>
      <c r="E49" s="43">
        <v>7419.61</v>
      </c>
      <c r="F49" s="43">
        <v>134</v>
      </c>
      <c r="G49" s="43">
        <v>4286.88</v>
      </c>
      <c r="H49" s="43">
        <v>163</v>
      </c>
      <c r="I49" s="52">
        <v>6588.57</v>
      </c>
      <c r="J49" s="43">
        <v>116</v>
      </c>
      <c r="K49" s="52">
        <v>2511.33</v>
      </c>
      <c r="L49" s="43">
        <v>163</v>
      </c>
      <c r="M49" s="53">
        <v>4789.63</v>
      </c>
      <c r="N49" s="43">
        <v>122</v>
      </c>
      <c r="O49" s="53">
        <v>3274.22</v>
      </c>
      <c r="P49" s="43">
        <f t="shared" si="2"/>
        <v>915</v>
      </c>
      <c r="Q49" s="43">
        <f t="shared" si="3"/>
        <v>28870.24</v>
      </c>
    </row>
    <row r="50" ht="22" customHeight="1" spans="1:17">
      <c r="A50" s="43">
        <v>44</v>
      </c>
      <c r="B50" s="44" t="s">
        <v>331</v>
      </c>
      <c r="C50" s="45" t="s">
        <v>332</v>
      </c>
      <c r="D50" s="43">
        <v>181</v>
      </c>
      <c r="E50" s="43">
        <v>1645.85</v>
      </c>
      <c r="F50" s="43">
        <v>119</v>
      </c>
      <c r="G50" s="43">
        <v>2383.35</v>
      </c>
      <c r="H50" s="43">
        <v>115</v>
      </c>
      <c r="I50" s="52">
        <v>1885.66</v>
      </c>
      <c r="J50" s="43">
        <v>123</v>
      </c>
      <c r="K50" s="52">
        <v>1565.46</v>
      </c>
      <c r="L50" s="43">
        <v>102</v>
      </c>
      <c r="M50" s="53">
        <v>993.19</v>
      </c>
      <c r="N50" s="43">
        <v>102</v>
      </c>
      <c r="O50" s="53">
        <v>1625.72</v>
      </c>
      <c r="P50" s="43">
        <f t="shared" si="2"/>
        <v>742</v>
      </c>
      <c r="Q50" s="43">
        <f t="shared" si="3"/>
        <v>10099.23</v>
      </c>
    </row>
    <row r="51" ht="22" customHeight="1" spans="1:17">
      <c r="A51" s="43">
        <v>45</v>
      </c>
      <c r="B51" s="44" t="s">
        <v>333</v>
      </c>
      <c r="C51" s="45" t="s">
        <v>334</v>
      </c>
      <c r="D51" s="43">
        <v>166</v>
      </c>
      <c r="E51" s="43">
        <v>3832.92</v>
      </c>
      <c r="F51" s="43">
        <v>103</v>
      </c>
      <c r="G51" s="43">
        <v>2662.3</v>
      </c>
      <c r="H51" s="43">
        <v>138</v>
      </c>
      <c r="I51" s="52">
        <v>3289.7</v>
      </c>
      <c r="J51" s="43">
        <v>119</v>
      </c>
      <c r="K51" s="52">
        <v>1629.44</v>
      </c>
      <c r="L51" s="43">
        <v>114</v>
      </c>
      <c r="M51" s="53">
        <v>1355.19</v>
      </c>
      <c r="N51" s="43">
        <v>116</v>
      </c>
      <c r="O51" s="53">
        <v>2464.48</v>
      </c>
      <c r="P51" s="43">
        <f t="shared" si="2"/>
        <v>756</v>
      </c>
      <c r="Q51" s="43">
        <f t="shared" si="3"/>
        <v>15234.03</v>
      </c>
    </row>
    <row r="52" ht="22" customHeight="1" spans="1:17">
      <c r="A52" s="43">
        <v>46</v>
      </c>
      <c r="B52" s="44" t="s">
        <v>335</v>
      </c>
      <c r="C52" s="45" t="s">
        <v>336</v>
      </c>
      <c r="D52" s="43">
        <v>199</v>
      </c>
      <c r="E52" s="43">
        <v>3402.94</v>
      </c>
      <c r="F52" s="43">
        <v>144</v>
      </c>
      <c r="G52" s="43">
        <v>2595.74</v>
      </c>
      <c r="H52" s="43">
        <v>211</v>
      </c>
      <c r="I52" s="52">
        <v>4568.02</v>
      </c>
      <c r="J52" s="43">
        <v>198</v>
      </c>
      <c r="K52" s="52">
        <v>3094.32</v>
      </c>
      <c r="L52" s="43">
        <v>197</v>
      </c>
      <c r="M52" s="53">
        <v>3363.46</v>
      </c>
      <c r="N52" s="43">
        <v>200</v>
      </c>
      <c r="O52" s="53">
        <v>4227.11</v>
      </c>
      <c r="P52" s="43">
        <f t="shared" si="2"/>
        <v>1149</v>
      </c>
      <c r="Q52" s="43">
        <f t="shared" si="3"/>
        <v>21251.59</v>
      </c>
    </row>
    <row r="53" ht="22" customHeight="1" spans="1:17">
      <c r="A53" s="43">
        <v>47</v>
      </c>
      <c r="B53" s="44" t="s">
        <v>337</v>
      </c>
      <c r="C53" s="45" t="s">
        <v>338</v>
      </c>
      <c r="D53" s="43">
        <v>282</v>
      </c>
      <c r="E53" s="43">
        <v>4376.95</v>
      </c>
      <c r="F53" s="43">
        <v>220</v>
      </c>
      <c r="G53" s="43">
        <v>2210.6</v>
      </c>
      <c r="H53" s="43">
        <v>274</v>
      </c>
      <c r="I53" s="52">
        <v>3235.49</v>
      </c>
      <c r="J53" s="43">
        <v>194</v>
      </c>
      <c r="K53" s="52">
        <v>1799.08</v>
      </c>
      <c r="L53" s="43">
        <v>169</v>
      </c>
      <c r="M53" s="53">
        <v>3269.54</v>
      </c>
      <c r="N53" s="43">
        <v>173</v>
      </c>
      <c r="O53" s="53">
        <v>1671.61</v>
      </c>
      <c r="P53" s="43">
        <f t="shared" si="2"/>
        <v>1312</v>
      </c>
      <c r="Q53" s="43">
        <f t="shared" si="3"/>
        <v>16563.27</v>
      </c>
    </row>
    <row r="54" ht="22" customHeight="1" spans="1:17">
      <c r="A54" s="43">
        <v>48</v>
      </c>
      <c r="B54" s="44" t="s">
        <v>339</v>
      </c>
      <c r="C54" s="45" t="s">
        <v>340</v>
      </c>
      <c r="D54" s="43">
        <v>314</v>
      </c>
      <c r="E54" s="43">
        <v>4493.07</v>
      </c>
      <c r="F54" s="43">
        <v>213</v>
      </c>
      <c r="G54" s="43">
        <v>2970.2</v>
      </c>
      <c r="H54" s="43">
        <v>304</v>
      </c>
      <c r="I54" s="52">
        <v>3700.31</v>
      </c>
      <c r="J54" s="43">
        <v>278</v>
      </c>
      <c r="K54" s="52">
        <v>3684.59</v>
      </c>
      <c r="L54" s="43">
        <v>216</v>
      </c>
      <c r="M54" s="53">
        <v>2972.22</v>
      </c>
      <c r="N54" s="43">
        <v>242</v>
      </c>
      <c r="O54" s="53">
        <v>2808.4</v>
      </c>
      <c r="P54" s="43">
        <f t="shared" si="2"/>
        <v>1567</v>
      </c>
      <c r="Q54" s="43">
        <f t="shared" si="3"/>
        <v>20628.79</v>
      </c>
    </row>
    <row r="55" ht="22" customHeight="1" spans="1:17">
      <c r="A55" s="43">
        <v>49</v>
      </c>
      <c r="B55" s="44" t="s">
        <v>341</v>
      </c>
      <c r="C55" s="45" t="s">
        <v>342</v>
      </c>
      <c r="D55" s="43">
        <v>259</v>
      </c>
      <c r="E55" s="43">
        <v>6955.99</v>
      </c>
      <c r="F55" s="43">
        <v>165</v>
      </c>
      <c r="G55" s="43">
        <v>2893.98</v>
      </c>
      <c r="H55" s="43">
        <v>220</v>
      </c>
      <c r="I55" s="52">
        <v>6569.89</v>
      </c>
      <c r="J55" s="43">
        <v>208</v>
      </c>
      <c r="K55" s="52">
        <v>4148.81</v>
      </c>
      <c r="L55" s="43">
        <v>181</v>
      </c>
      <c r="M55" s="53">
        <v>4120.8</v>
      </c>
      <c r="N55" s="43">
        <v>177</v>
      </c>
      <c r="O55" s="53">
        <v>3911.35</v>
      </c>
      <c r="P55" s="43">
        <f t="shared" si="2"/>
        <v>1210</v>
      </c>
      <c r="Q55" s="43">
        <f t="shared" si="3"/>
        <v>28600.82</v>
      </c>
    </row>
    <row r="56" ht="22" customHeight="1" spans="1:17">
      <c r="A56" s="43">
        <v>50</v>
      </c>
      <c r="B56" s="44" t="s">
        <v>343</v>
      </c>
      <c r="C56" s="45" t="s">
        <v>414</v>
      </c>
      <c r="D56" s="43">
        <v>269</v>
      </c>
      <c r="E56" s="43">
        <v>4010.97</v>
      </c>
      <c r="F56" s="43">
        <v>215</v>
      </c>
      <c r="G56" s="43">
        <v>3721.98</v>
      </c>
      <c r="H56" s="43">
        <v>308</v>
      </c>
      <c r="I56" s="52">
        <v>7446.03</v>
      </c>
      <c r="J56" s="43">
        <v>257</v>
      </c>
      <c r="K56" s="52">
        <v>4994.4</v>
      </c>
      <c r="L56" s="43">
        <v>255</v>
      </c>
      <c r="M56" s="53">
        <v>4146.96</v>
      </c>
      <c r="N56" s="43">
        <v>269</v>
      </c>
      <c r="O56" s="53">
        <v>5134.93</v>
      </c>
      <c r="P56" s="43">
        <f t="shared" si="2"/>
        <v>1573</v>
      </c>
      <c r="Q56" s="43">
        <f t="shared" si="3"/>
        <v>29455.27</v>
      </c>
    </row>
    <row r="57" ht="22" customHeight="1" spans="1:17">
      <c r="A57" s="43">
        <v>51</v>
      </c>
      <c r="B57" s="44" t="s">
        <v>345</v>
      </c>
      <c r="C57" s="45" t="s">
        <v>346</v>
      </c>
      <c r="D57" s="43">
        <v>304</v>
      </c>
      <c r="E57" s="43">
        <v>3854.49</v>
      </c>
      <c r="F57" s="43">
        <v>246</v>
      </c>
      <c r="G57" s="43">
        <v>4866.86</v>
      </c>
      <c r="H57" s="43">
        <v>304</v>
      </c>
      <c r="I57" s="52">
        <v>4297.16</v>
      </c>
      <c r="J57" s="43">
        <v>297</v>
      </c>
      <c r="K57" s="52">
        <v>3722.24</v>
      </c>
      <c r="L57" s="43">
        <v>303</v>
      </c>
      <c r="M57" s="53">
        <v>4071.57</v>
      </c>
      <c r="N57" s="43">
        <v>243</v>
      </c>
      <c r="O57" s="53">
        <v>3698.24</v>
      </c>
      <c r="P57" s="43">
        <f t="shared" ref="P57:P82" si="4">D57+F57+H57+J57+L57+N57</f>
        <v>1697</v>
      </c>
      <c r="Q57" s="43">
        <f t="shared" ref="Q57:Q82" si="5">E57+G57+I57+K57+M57+O57</f>
        <v>24510.56</v>
      </c>
    </row>
    <row r="58" customFormat="1" ht="22" customHeight="1" spans="1:17">
      <c r="A58" s="43">
        <v>52</v>
      </c>
      <c r="B58" s="44" t="s">
        <v>347</v>
      </c>
      <c r="C58" s="45" t="s">
        <v>415</v>
      </c>
      <c r="D58" s="43">
        <v>127</v>
      </c>
      <c r="E58" s="43">
        <v>2458.83</v>
      </c>
      <c r="F58" s="43">
        <v>70</v>
      </c>
      <c r="G58" s="43">
        <v>1260.71</v>
      </c>
      <c r="H58" s="43">
        <v>104</v>
      </c>
      <c r="I58" s="52">
        <v>1897.98</v>
      </c>
      <c r="J58" s="43">
        <v>112</v>
      </c>
      <c r="K58" s="52">
        <v>1842.02</v>
      </c>
      <c r="L58" s="43">
        <v>85</v>
      </c>
      <c r="M58" s="53">
        <v>1924.99</v>
      </c>
      <c r="N58" s="43">
        <v>0</v>
      </c>
      <c r="O58" s="53">
        <v>0</v>
      </c>
      <c r="P58" s="43">
        <f t="shared" si="4"/>
        <v>498</v>
      </c>
      <c r="Q58" s="43">
        <f t="shared" si="5"/>
        <v>9384.53</v>
      </c>
    </row>
    <row r="59" ht="28.5" spans="1:17">
      <c r="A59" s="43">
        <v>53</v>
      </c>
      <c r="B59" s="44" t="s">
        <v>349</v>
      </c>
      <c r="C59" s="45" t="s">
        <v>350</v>
      </c>
      <c r="D59" s="43">
        <v>417</v>
      </c>
      <c r="E59" s="43">
        <v>8490.65</v>
      </c>
      <c r="F59" s="43">
        <v>253</v>
      </c>
      <c r="G59" s="43">
        <v>6021.42</v>
      </c>
      <c r="H59" s="43">
        <v>312</v>
      </c>
      <c r="I59" s="52">
        <v>6644.51</v>
      </c>
      <c r="J59" s="43">
        <v>304</v>
      </c>
      <c r="K59" s="52">
        <v>6974.02</v>
      </c>
      <c r="L59" s="43">
        <v>0</v>
      </c>
      <c r="M59" s="53">
        <v>0</v>
      </c>
      <c r="N59" s="43">
        <v>295</v>
      </c>
      <c r="O59" s="53">
        <v>7517.68</v>
      </c>
      <c r="P59" s="43">
        <f t="shared" si="4"/>
        <v>1581</v>
      </c>
      <c r="Q59" s="43">
        <f t="shared" si="5"/>
        <v>35648.28</v>
      </c>
    </row>
    <row r="60" ht="22" customHeight="1" spans="1:17">
      <c r="A60" s="43">
        <v>54</v>
      </c>
      <c r="B60" s="44" t="s">
        <v>351</v>
      </c>
      <c r="C60" s="45" t="s">
        <v>352</v>
      </c>
      <c r="D60" s="43">
        <v>110</v>
      </c>
      <c r="E60" s="43">
        <v>1850.93</v>
      </c>
      <c r="F60" s="43">
        <v>63</v>
      </c>
      <c r="G60" s="43">
        <v>1027.93</v>
      </c>
      <c r="H60" s="43">
        <v>64</v>
      </c>
      <c r="I60" s="52">
        <v>977.16</v>
      </c>
      <c r="J60" s="43">
        <v>60</v>
      </c>
      <c r="K60" s="52">
        <v>1111.16</v>
      </c>
      <c r="L60" s="43">
        <v>43</v>
      </c>
      <c r="M60" s="53">
        <v>893.94</v>
      </c>
      <c r="N60" s="43">
        <v>85</v>
      </c>
      <c r="O60" s="53">
        <v>1141.58</v>
      </c>
      <c r="P60" s="43">
        <f t="shared" si="4"/>
        <v>425</v>
      </c>
      <c r="Q60" s="43">
        <f t="shared" si="5"/>
        <v>7002.7</v>
      </c>
    </row>
    <row r="61" ht="22" customHeight="1" spans="1:17">
      <c r="A61" s="43">
        <v>55</v>
      </c>
      <c r="B61" s="44" t="s">
        <v>353</v>
      </c>
      <c r="C61" s="45" t="s">
        <v>354</v>
      </c>
      <c r="D61" s="43">
        <v>160</v>
      </c>
      <c r="E61" s="43">
        <v>2964.27</v>
      </c>
      <c r="F61" s="43">
        <v>98</v>
      </c>
      <c r="G61" s="43">
        <v>2536.41</v>
      </c>
      <c r="H61" s="43">
        <v>143</v>
      </c>
      <c r="I61" s="52">
        <v>3396.13</v>
      </c>
      <c r="J61" s="43">
        <v>93</v>
      </c>
      <c r="K61" s="52">
        <v>1978.68</v>
      </c>
      <c r="L61" s="43">
        <v>138</v>
      </c>
      <c r="M61" s="53">
        <v>2528</v>
      </c>
      <c r="N61" s="43">
        <v>131</v>
      </c>
      <c r="O61" s="53">
        <v>2987.98</v>
      </c>
      <c r="P61" s="43">
        <f t="shared" si="4"/>
        <v>763</v>
      </c>
      <c r="Q61" s="43">
        <f t="shared" si="5"/>
        <v>16391.47</v>
      </c>
    </row>
    <row r="62" ht="22" customHeight="1" spans="1:17">
      <c r="A62" s="43">
        <v>56</v>
      </c>
      <c r="B62" s="44" t="s">
        <v>355</v>
      </c>
      <c r="C62" s="45" t="s">
        <v>416</v>
      </c>
      <c r="D62" s="43">
        <v>260</v>
      </c>
      <c r="E62" s="43">
        <v>3477.18</v>
      </c>
      <c r="F62" s="43">
        <v>235</v>
      </c>
      <c r="G62" s="43">
        <v>4288.02</v>
      </c>
      <c r="H62" s="43">
        <v>366</v>
      </c>
      <c r="I62" s="52">
        <v>5897.42</v>
      </c>
      <c r="J62" s="43">
        <v>288</v>
      </c>
      <c r="K62" s="52">
        <v>4008.91</v>
      </c>
      <c r="L62" s="43">
        <v>295</v>
      </c>
      <c r="M62" s="53">
        <v>3934.34</v>
      </c>
      <c r="N62" s="43">
        <v>302</v>
      </c>
      <c r="O62" s="53">
        <v>4477.04</v>
      </c>
      <c r="P62" s="43">
        <f t="shared" si="4"/>
        <v>1746</v>
      </c>
      <c r="Q62" s="43">
        <f t="shared" si="5"/>
        <v>26082.91</v>
      </c>
    </row>
    <row r="63" ht="22" customHeight="1" spans="1:17">
      <c r="A63" s="43">
        <v>57</v>
      </c>
      <c r="B63" s="44" t="s">
        <v>357</v>
      </c>
      <c r="C63" s="45" t="s">
        <v>358</v>
      </c>
      <c r="D63" s="43">
        <v>31</v>
      </c>
      <c r="E63" s="43">
        <v>428.5</v>
      </c>
      <c r="F63" s="43">
        <v>33</v>
      </c>
      <c r="G63" s="43">
        <v>503.5</v>
      </c>
      <c r="H63" s="43">
        <v>44</v>
      </c>
      <c r="I63" s="52">
        <v>666.7</v>
      </c>
      <c r="J63" s="43">
        <v>17</v>
      </c>
      <c r="K63" s="52">
        <v>155.83</v>
      </c>
      <c r="L63" s="43">
        <v>34</v>
      </c>
      <c r="M63" s="53">
        <v>516.81</v>
      </c>
      <c r="N63" s="43">
        <v>35</v>
      </c>
      <c r="O63" s="53">
        <v>463.18</v>
      </c>
      <c r="P63" s="43">
        <f t="shared" si="4"/>
        <v>194</v>
      </c>
      <c r="Q63" s="43">
        <f t="shared" si="5"/>
        <v>2734.52</v>
      </c>
    </row>
    <row r="64" ht="22" customHeight="1" spans="1:17">
      <c r="A64" s="43">
        <v>58</v>
      </c>
      <c r="B64" s="44" t="s">
        <v>359</v>
      </c>
      <c r="C64" s="45" t="s">
        <v>360</v>
      </c>
      <c r="D64" s="43">
        <v>61</v>
      </c>
      <c r="E64" s="43">
        <v>1280.66</v>
      </c>
      <c r="F64" s="43">
        <v>48</v>
      </c>
      <c r="G64" s="43">
        <v>353.65</v>
      </c>
      <c r="H64" s="43">
        <v>57</v>
      </c>
      <c r="I64" s="52">
        <v>1205.2</v>
      </c>
      <c r="J64" s="43">
        <v>41</v>
      </c>
      <c r="K64" s="52">
        <v>433.5</v>
      </c>
      <c r="L64" s="43">
        <v>50</v>
      </c>
      <c r="M64" s="53">
        <v>536.83</v>
      </c>
      <c r="N64" s="43">
        <v>47</v>
      </c>
      <c r="O64" s="53">
        <v>865.83</v>
      </c>
      <c r="P64" s="43">
        <f t="shared" si="4"/>
        <v>304</v>
      </c>
      <c r="Q64" s="43">
        <f t="shared" si="5"/>
        <v>4675.67</v>
      </c>
    </row>
    <row r="65" ht="22" customHeight="1" spans="1:17">
      <c r="A65" s="43">
        <v>59</v>
      </c>
      <c r="B65" s="44" t="s">
        <v>361</v>
      </c>
      <c r="C65" s="45" t="s">
        <v>362</v>
      </c>
      <c r="D65" s="43">
        <v>237</v>
      </c>
      <c r="E65" s="43">
        <v>8232.14</v>
      </c>
      <c r="F65" s="43">
        <v>340</v>
      </c>
      <c r="G65" s="43">
        <v>9829.92</v>
      </c>
      <c r="H65" s="43">
        <v>661</v>
      </c>
      <c r="I65" s="52">
        <v>15433.37</v>
      </c>
      <c r="J65" s="43">
        <v>426</v>
      </c>
      <c r="K65" s="52">
        <v>11320.03</v>
      </c>
      <c r="L65" s="43">
        <v>441</v>
      </c>
      <c r="M65" s="53">
        <v>11726.06</v>
      </c>
      <c r="N65" s="43">
        <v>448</v>
      </c>
      <c r="O65" s="53">
        <v>9645.23</v>
      </c>
      <c r="P65" s="43">
        <f t="shared" si="4"/>
        <v>2553</v>
      </c>
      <c r="Q65" s="43">
        <f t="shared" si="5"/>
        <v>66186.75</v>
      </c>
    </row>
    <row r="66" ht="22" customHeight="1" spans="1:17">
      <c r="A66" s="43">
        <v>60</v>
      </c>
      <c r="B66" s="44" t="s">
        <v>363</v>
      </c>
      <c r="C66" s="45" t="s">
        <v>364</v>
      </c>
      <c r="D66" s="43">
        <v>8</v>
      </c>
      <c r="E66" s="43">
        <v>141.01</v>
      </c>
      <c r="F66" s="43">
        <v>6</v>
      </c>
      <c r="G66" s="43">
        <v>421.81</v>
      </c>
      <c r="H66" s="43">
        <v>6</v>
      </c>
      <c r="I66" s="52">
        <v>618.81</v>
      </c>
      <c r="J66" s="43">
        <v>2</v>
      </c>
      <c r="K66" s="52">
        <v>193.97</v>
      </c>
      <c r="L66" s="43">
        <v>1</v>
      </c>
      <c r="M66" s="53">
        <v>450.6</v>
      </c>
      <c r="N66" s="43">
        <v>2</v>
      </c>
      <c r="O66" s="53">
        <v>35.28</v>
      </c>
      <c r="P66" s="43">
        <f t="shared" si="4"/>
        <v>25</v>
      </c>
      <c r="Q66" s="43">
        <f t="shared" si="5"/>
        <v>1861.48</v>
      </c>
    </row>
    <row r="67" ht="22" customHeight="1" spans="1:17">
      <c r="A67" s="43">
        <v>61</v>
      </c>
      <c r="B67" s="44" t="s">
        <v>365</v>
      </c>
      <c r="C67" s="45" t="s">
        <v>366</v>
      </c>
      <c r="D67" s="43">
        <v>61</v>
      </c>
      <c r="E67" s="43">
        <v>1271.48</v>
      </c>
      <c r="F67" s="43">
        <v>64</v>
      </c>
      <c r="G67" s="43">
        <v>728.12</v>
      </c>
      <c r="H67" s="43">
        <v>37</v>
      </c>
      <c r="I67" s="52">
        <v>663.43</v>
      </c>
      <c r="J67" s="43">
        <v>41</v>
      </c>
      <c r="K67" s="52">
        <v>688.21</v>
      </c>
      <c r="L67" s="43">
        <v>46</v>
      </c>
      <c r="M67" s="53">
        <v>1177.97</v>
      </c>
      <c r="N67" s="43">
        <v>55</v>
      </c>
      <c r="O67" s="53">
        <v>1236.25</v>
      </c>
      <c r="P67" s="43">
        <f t="shared" si="4"/>
        <v>304</v>
      </c>
      <c r="Q67" s="43">
        <f t="shared" si="5"/>
        <v>5765.46</v>
      </c>
    </row>
    <row r="68" ht="22" customHeight="1" spans="1:17">
      <c r="A68" s="43">
        <v>62</v>
      </c>
      <c r="B68" s="44" t="s">
        <v>367</v>
      </c>
      <c r="C68" s="45" t="s">
        <v>368</v>
      </c>
      <c r="D68" s="43">
        <v>81</v>
      </c>
      <c r="E68" s="43">
        <v>1531.1</v>
      </c>
      <c r="F68" s="43">
        <v>91</v>
      </c>
      <c r="G68" s="43">
        <v>2608.84</v>
      </c>
      <c r="H68" s="43">
        <v>100</v>
      </c>
      <c r="I68" s="52">
        <v>3024.68</v>
      </c>
      <c r="J68" s="43">
        <v>98</v>
      </c>
      <c r="K68" s="52">
        <v>2841.28</v>
      </c>
      <c r="L68" s="43">
        <v>82</v>
      </c>
      <c r="M68" s="53">
        <v>2467.28</v>
      </c>
      <c r="N68" s="43">
        <v>90</v>
      </c>
      <c r="O68" s="53">
        <v>3679.22</v>
      </c>
      <c r="P68" s="43">
        <f t="shared" si="4"/>
        <v>542</v>
      </c>
      <c r="Q68" s="43">
        <f t="shared" si="5"/>
        <v>16152.4</v>
      </c>
    </row>
    <row r="69" ht="22" customHeight="1" spans="1:17">
      <c r="A69" s="43">
        <v>63</v>
      </c>
      <c r="B69" s="44" t="s">
        <v>369</v>
      </c>
      <c r="C69" s="45" t="s">
        <v>370</v>
      </c>
      <c r="D69" s="43">
        <v>109</v>
      </c>
      <c r="E69" s="43">
        <v>1240.34</v>
      </c>
      <c r="F69" s="43">
        <v>67</v>
      </c>
      <c r="G69" s="43">
        <v>1570.89</v>
      </c>
      <c r="H69" s="43">
        <v>73</v>
      </c>
      <c r="I69" s="52">
        <v>1250.83</v>
      </c>
      <c r="J69" s="43">
        <v>51</v>
      </c>
      <c r="K69" s="52">
        <v>740.72</v>
      </c>
      <c r="L69" s="43">
        <v>63</v>
      </c>
      <c r="M69" s="53">
        <v>1325.15</v>
      </c>
      <c r="N69" s="43">
        <v>72</v>
      </c>
      <c r="O69" s="53">
        <v>1381.49</v>
      </c>
      <c r="P69" s="43">
        <f t="shared" si="4"/>
        <v>435</v>
      </c>
      <c r="Q69" s="43">
        <f t="shared" si="5"/>
        <v>7509.42</v>
      </c>
    </row>
    <row r="70" ht="22" customHeight="1" spans="1:17">
      <c r="A70" s="43">
        <v>64</v>
      </c>
      <c r="B70" s="44" t="s">
        <v>371</v>
      </c>
      <c r="C70" s="45" t="s">
        <v>372</v>
      </c>
      <c r="D70" s="43">
        <v>126</v>
      </c>
      <c r="E70" s="43">
        <v>3502.3</v>
      </c>
      <c r="F70" s="43">
        <v>96</v>
      </c>
      <c r="G70" s="43">
        <v>3177.43</v>
      </c>
      <c r="H70" s="43">
        <v>115</v>
      </c>
      <c r="I70" s="52">
        <v>4887.84</v>
      </c>
      <c r="J70" s="43">
        <v>124</v>
      </c>
      <c r="K70" s="52">
        <v>4279.65</v>
      </c>
      <c r="L70" s="43">
        <v>132</v>
      </c>
      <c r="M70" s="53">
        <v>4986.8</v>
      </c>
      <c r="N70" s="43">
        <v>115</v>
      </c>
      <c r="O70" s="53">
        <v>3838.31</v>
      </c>
      <c r="P70" s="43">
        <f t="shared" si="4"/>
        <v>708</v>
      </c>
      <c r="Q70" s="43">
        <f t="shared" si="5"/>
        <v>24672.33</v>
      </c>
    </row>
    <row r="71" ht="22" customHeight="1" spans="1:17">
      <c r="A71" s="43">
        <v>65</v>
      </c>
      <c r="B71" s="44" t="s">
        <v>373</v>
      </c>
      <c r="C71" s="45" t="s">
        <v>374</v>
      </c>
      <c r="D71" s="43">
        <v>277</v>
      </c>
      <c r="E71" s="43">
        <v>5933.48</v>
      </c>
      <c r="F71" s="43">
        <v>167</v>
      </c>
      <c r="G71" s="43">
        <v>6273.93</v>
      </c>
      <c r="H71" s="43">
        <v>0</v>
      </c>
      <c r="I71" s="52">
        <v>0</v>
      </c>
      <c r="J71" s="43">
        <v>235</v>
      </c>
      <c r="K71" s="52">
        <v>9757.38</v>
      </c>
      <c r="L71" s="43">
        <v>213</v>
      </c>
      <c r="M71" s="53">
        <v>6599.22</v>
      </c>
      <c r="N71" s="43">
        <v>214</v>
      </c>
      <c r="O71" s="53">
        <v>5412.89</v>
      </c>
      <c r="P71" s="43">
        <f t="shared" si="4"/>
        <v>1106</v>
      </c>
      <c r="Q71" s="43">
        <f t="shared" si="5"/>
        <v>33976.9</v>
      </c>
    </row>
    <row r="72" ht="22" customHeight="1" spans="1:17">
      <c r="A72" s="43">
        <v>66</v>
      </c>
      <c r="B72" s="44" t="s">
        <v>375</v>
      </c>
      <c r="C72" s="45" t="s">
        <v>376</v>
      </c>
      <c r="D72" s="43">
        <v>112</v>
      </c>
      <c r="E72" s="43">
        <v>2332.02</v>
      </c>
      <c r="F72" s="43">
        <v>59</v>
      </c>
      <c r="G72" s="43">
        <v>2075.23</v>
      </c>
      <c r="H72" s="43">
        <v>172</v>
      </c>
      <c r="I72" s="52">
        <v>11050.07</v>
      </c>
      <c r="J72" s="43">
        <v>305</v>
      </c>
      <c r="K72" s="52">
        <v>2745.61</v>
      </c>
      <c r="L72" s="43">
        <v>213</v>
      </c>
      <c r="M72" s="53">
        <v>2064.88</v>
      </c>
      <c r="N72" s="43">
        <v>143</v>
      </c>
      <c r="O72" s="53">
        <v>3520.23</v>
      </c>
      <c r="P72" s="43">
        <f t="shared" si="4"/>
        <v>1004</v>
      </c>
      <c r="Q72" s="43">
        <f t="shared" si="5"/>
        <v>23788.04</v>
      </c>
    </row>
    <row r="73" ht="22" customHeight="1" spans="1:17">
      <c r="A73" s="43">
        <v>67</v>
      </c>
      <c r="B73" s="44" t="s">
        <v>377</v>
      </c>
      <c r="C73" s="45" t="s">
        <v>378</v>
      </c>
      <c r="D73" s="43">
        <v>136</v>
      </c>
      <c r="E73" s="43">
        <v>1471.89</v>
      </c>
      <c r="F73" s="43">
        <v>173</v>
      </c>
      <c r="G73" s="43">
        <v>2360.24</v>
      </c>
      <c r="H73" s="43">
        <v>182</v>
      </c>
      <c r="I73" s="52">
        <v>5150.36</v>
      </c>
      <c r="J73" s="43">
        <v>195</v>
      </c>
      <c r="K73" s="52">
        <v>2766.6</v>
      </c>
      <c r="L73" s="43">
        <v>201</v>
      </c>
      <c r="M73" s="53">
        <v>3108.26</v>
      </c>
      <c r="N73" s="43">
        <v>244</v>
      </c>
      <c r="O73" s="53">
        <v>3240.06</v>
      </c>
      <c r="P73" s="43">
        <f t="shared" si="4"/>
        <v>1131</v>
      </c>
      <c r="Q73" s="43">
        <f t="shared" si="5"/>
        <v>18097.41</v>
      </c>
    </row>
    <row r="74" ht="53" customHeight="1" spans="1:17">
      <c r="A74" s="43">
        <v>68</v>
      </c>
      <c r="B74" s="44" t="s">
        <v>379</v>
      </c>
      <c r="C74" s="45" t="s">
        <v>380</v>
      </c>
      <c r="D74" s="43">
        <v>418</v>
      </c>
      <c r="E74" s="43">
        <v>7939.4</v>
      </c>
      <c r="F74" s="43">
        <v>348</v>
      </c>
      <c r="G74" s="43">
        <v>5703.22</v>
      </c>
      <c r="H74" s="43">
        <v>267</v>
      </c>
      <c r="I74" s="52">
        <v>8846.23</v>
      </c>
      <c r="J74" s="43">
        <v>306</v>
      </c>
      <c r="K74" s="52">
        <v>6316.75</v>
      </c>
      <c r="L74" s="43">
        <v>374</v>
      </c>
      <c r="M74" s="53">
        <v>6485.9</v>
      </c>
      <c r="N74" s="43">
        <v>315</v>
      </c>
      <c r="O74" s="53">
        <v>7017.36</v>
      </c>
      <c r="P74" s="43">
        <f t="shared" si="4"/>
        <v>2028</v>
      </c>
      <c r="Q74" s="43">
        <f t="shared" si="5"/>
        <v>42308.86</v>
      </c>
    </row>
    <row r="75" ht="22" customHeight="1" spans="1:17">
      <c r="A75" s="43">
        <v>69</v>
      </c>
      <c r="B75" s="44" t="s">
        <v>381</v>
      </c>
      <c r="C75" s="45" t="s">
        <v>382</v>
      </c>
      <c r="D75" s="43">
        <v>244</v>
      </c>
      <c r="E75" s="43">
        <v>7434.04</v>
      </c>
      <c r="F75" s="43">
        <v>251</v>
      </c>
      <c r="G75" s="43">
        <v>5545.16</v>
      </c>
      <c r="H75" s="43">
        <v>321</v>
      </c>
      <c r="I75" s="52">
        <v>8274.55</v>
      </c>
      <c r="J75" s="43">
        <v>328</v>
      </c>
      <c r="K75" s="52">
        <v>6447.79</v>
      </c>
      <c r="L75" s="43">
        <v>299</v>
      </c>
      <c r="M75" s="53">
        <v>8428.82</v>
      </c>
      <c r="N75" s="43">
        <v>362</v>
      </c>
      <c r="O75" s="53">
        <v>7386.19</v>
      </c>
      <c r="P75" s="43">
        <f t="shared" si="4"/>
        <v>1805</v>
      </c>
      <c r="Q75" s="43">
        <f t="shared" si="5"/>
        <v>43516.55</v>
      </c>
    </row>
    <row r="76" ht="22" customHeight="1" spans="1:17">
      <c r="A76" s="43">
        <v>70</v>
      </c>
      <c r="B76" s="44" t="s">
        <v>383</v>
      </c>
      <c r="C76" s="45" t="s">
        <v>384</v>
      </c>
      <c r="D76" s="43">
        <v>144</v>
      </c>
      <c r="E76" s="43">
        <v>1164.51</v>
      </c>
      <c r="F76" s="43">
        <v>85</v>
      </c>
      <c r="G76" s="43">
        <v>1277.66</v>
      </c>
      <c r="H76" s="43">
        <v>94</v>
      </c>
      <c r="I76" s="52">
        <v>1319.45</v>
      </c>
      <c r="J76" s="43">
        <v>60</v>
      </c>
      <c r="K76" s="52">
        <v>858.99</v>
      </c>
      <c r="L76" s="43">
        <v>69</v>
      </c>
      <c r="M76" s="53">
        <v>1012.95</v>
      </c>
      <c r="N76" s="43">
        <v>65</v>
      </c>
      <c r="O76" s="53">
        <v>841.5</v>
      </c>
      <c r="P76" s="43">
        <f t="shared" si="4"/>
        <v>517</v>
      </c>
      <c r="Q76" s="43">
        <f t="shared" si="5"/>
        <v>6475.06</v>
      </c>
    </row>
    <row r="77" ht="22" customHeight="1" spans="1:17">
      <c r="A77" s="43">
        <v>71</v>
      </c>
      <c r="B77" s="44" t="s">
        <v>385</v>
      </c>
      <c r="C77" s="45" t="s">
        <v>417</v>
      </c>
      <c r="D77" s="43">
        <v>194</v>
      </c>
      <c r="E77" s="43">
        <v>4197.12</v>
      </c>
      <c r="F77" s="43">
        <v>188</v>
      </c>
      <c r="G77" s="43">
        <v>3812.71</v>
      </c>
      <c r="H77" s="43">
        <v>204</v>
      </c>
      <c r="I77" s="52">
        <v>4110.37</v>
      </c>
      <c r="J77" s="43">
        <v>208</v>
      </c>
      <c r="K77" s="52">
        <v>3587.23</v>
      </c>
      <c r="L77" s="43">
        <v>158</v>
      </c>
      <c r="M77" s="53">
        <v>2598.38</v>
      </c>
      <c r="N77" s="43">
        <v>205</v>
      </c>
      <c r="O77" s="53">
        <v>3146.97</v>
      </c>
      <c r="P77" s="43">
        <f t="shared" si="4"/>
        <v>1157</v>
      </c>
      <c r="Q77" s="43">
        <f t="shared" si="5"/>
        <v>21452.78</v>
      </c>
    </row>
    <row r="78" ht="22" customHeight="1" spans="1:17">
      <c r="A78" s="43">
        <v>72</v>
      </c>
      <c r="B78" s="44" t="s">
        <v>387</v>
      </c>
      <c r="C78" s="45" t="s">
        <v>418</v>
      </c>
      <c r="D78" s="43">
        <v>273</v>
      </c>
      <c r="E78" s="43">
        <v>4459.19</v>
      </c>
      <c r="F78" s="43">
        <v>199</v>
      </c>
      <c r="G78" s="43">
        <v>3730.6</v>
      </c>
      <c r="H78" s="43">
        <v>225</v>
      </c>
      <c r="I78" s="52">
        <v>4181.68</v>
      </c>
      <c r="J78" s="43">
        <v>165</v>
      </c>
      <c r="K78" s="52">
        <v>2737.28</v>
      </c>
      <c r="L78" s="43">
        <v>185</v>
      </c>
      <c r="M78" s="53">
        <v>4562.47</v>
      </c>
      <c r="N78" s="43">
        <v>184</v>
      </c>
      <c r="O78" s="53">
        <v>3446.3</v>
      </c>
      <c r="P78" s="43">
        <f t="shared" si="4"/>
        <v>1231</v>
      </c>
      <c r="Q78" s="43">
        <f t="shared" si="5"/>
        <v>23117.52</v>
      </c>
    </row>
    <row r="79" ht="22" customHeight="1" spans="1:17">
      <c r="A79" s="43">
        <v>73</v>
      </c>
      <c r="B79" s="44" t="s">
        <v>389</v>
      </c>
      <c r="C79" s="45" t="s">
        <v>419</v>
      </c>
      <c r="D79" s="43">
        <v>0</v>
      </c>
      <c r="E79" s="43">
        <v>0</v>
      </c>
      <c r="F79" s="43">
        <v>0</v>
      </c>
      <c r="G79" s="43">
        <v>0</v>
      </c>
      <c r="H79" s="43">
        <v>0</v>
      </c>
      <c r="I79" s="52">
        <v>0</v>
      </c>
      <c r="J79" s="43">
        <v>10</v>
      </c>
      <c r="K79" s="52">
        <v>363.98</v>
      </c>
      <c r="L79" s="43">
        <v>68</v>
      </c>
      <c r="M79" s="53">
        <v>1185.29</v>
      </c>
      <c r="N79" s="43">
        <v>65</v>
      </c>
      <c r="O79" s="53">
        <v>765.75</v>
      </c>
      <c r="P79" s="43">
        <f t="shared" si="4"/>
        <v>143</v>
      </c>
      <c r="Q79" s="43">
        <f t="shared" si="5"/>
        <v>2315.02</v>
      </c>
    </row>
    <row r="80" ht="22" customHeight="1" spans="1:17">
      <c r="A80" s="43">
        <v>74</v>
      </c>
      <c r="B80" s="44" t="s">
        <v>391</v>
      </c>
      <c r="C80" s="45" t="s">
        <v>420</v>
      </c>
      <c r="D80" s="43">
        <v>0</v>
      </c>
      <c r="E80" s="43">
        <v>0</v>
      </c>
      <c r="F80" s="43">
        <v>0</v>
      </c>
      <c r="G80" s="43">
        <v>0</v>
      </c>
      <c r="H80" s="43">
        <v>0</v>
      </c>
      <c r="I80" s="52">
        <v>0</v>
      </c>
      <c r="J80" s="43">
        <v>0</v>
      </c>
      <c r="K80" s="52">
        <v>0</v>
      </c>
      <c r="L80" s="43">
        <v>53</v>
      </c>
      <c r="M80" s="53">
        <v>492.56</v>
      </c>
      <c r="N80" s="43">
        <v>40</v>
      </c>
      <c r="O80" s="53">
        <v>124.2</v>
      </c>
      <c r="P80" s="43">
        <f t="shared" si="4"/>
        <v>93</v>
      </c>
      <c r="Q80" s="43">
        <f t="shared" si="5"/>
        <v>616.76</v>
      </c>
    </row>
    <row r="81" ht="22" customHeight="1" spans="1:17">
      <c r="A81" s="43">
        <v>75</v>
      </c>
      <c r="B81" s="44" t="s">
        <v>393</v>
      </c>
      <c r="C81" s="45" t="s">
        <v>421</v>
      </c>
      <c r="D81" s="43">
        <v>0</v>
      </c>
      <c r="E81" s="43">
        <v>0</v>
      </c>
      <c r="F81" s="43">
        <v>0</v>
      </c>
      <c r="G81" s="43">
        <v>0</v>
      </c>
      <c r="H81" s="43">
        <v>0</v>
      </c>
      <c r="I81" s="52">
        <v>0</v>
      </c>
      <c r="J81" s="43">
        <v>0</v>
      </c>
      <c r="K81" s="52">
        <v>0</v>
      </c>
      <c r="L81" s="43">
        <v>32</v>
      </c>
      <c r="M81" s="53">
        <v>510.65</v>
      </c>
      <c r="N81" s="43">
        <v>84</v>
      </c>
      <c r="O81" s="53">
        <v>1432.36</v>
      </c>
      <c r="P81" s="43">
        <f t="shared" si="4"/>
        <v>116</v>
      </c>
      <c r="Q81" s="43">
        <f t="shared" si="5"/>
        <v>1943.01</v>
      </c>
    </row>
    <row r="82" ht="22" customHeight="1" spans="1:17">
      <c r="A82" s="54"/>
      <c r="B82" s="43" t="s">
        <v>260</v>
      </c>
      <c r="C82" s="45"/>
      <c r="D82" s="43">
        <v>12815</v>
      </c>
      <c r="E82" s="43">
        <v>269747.74</v>
      </c>
      <c r="F82" s="43">
        <v>10288</v>
      </c>
      <c r="G82" s="43">
        <v>241414.07</v>
      </c>
      <c r="H82" s="43">
        <v>12371</v>
      </c>
      <c r="I82" s="52">
        <v>334031.73</v>
      </c>
      <c r="J82" s="43">
        <v>11596</v>
      </c>
      <c r="K82" s="52">
        <v>251759.51</v>
      </c>
      <c r="L82" s="43">
        <v>10866</v>
      </c>
      <c r="M82" s="53">
        <v>249860.6</v>
      </c>
      <c r="N82" s="43">
        <v>11166</v>
      </c>
      <c r="O82" s="53">
        <v>253276.67</v>
      </c>
      <c r="P82" s="43">
        <v>69102</v>
      </c>
      <c r="Q82" s="43">
        <v>1600090.32</v>
      </c>
    </row>
  </sheetData>
  <mergeCells count="11">
    <mergeCell ref="A1:Q1"/>
    <mergeCell ref="D3:E3"/>
    <mergeCell ref="F3:G3"/>
    <mergeCell ref="H3:I3"/>
    <mergeCell ref="J3:K3"/>
    <mergeCell ref="L3:M3"/>
    <mergeCell ref="N3:O3"/>
    <mergeCell ref="P3:Q3"/>
    <mergeCell ref="A3:A4"/>
    <mergeCell ref="B3:B4"/>
    <mergeCell ref="C3:C4"/>
  </mergeCells>
  <pageMargins left="0.751388888888889" right="0.751388888888889" top="1" bottom="1" header="0.511805555555556" footer="0.511805555555556"/>
  <pageSetup paperSize="9" scale="58" fitToHeight="0" orientation="landscape"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26"/>
  <sheetViews>
    <sheetView workbookViewId="0">
      <selection activeCell="C10" sqref="C10"/>
    </sheetView>
  </sheetViews>
  <sheetFormatPr defaultColWidth="9" defaultRowHeight="13.5"/>
  <cols>
    <col min="1" max="1" width="6.5" style="2" customWidth="1"/>
    <col min="2" max="2" width="17.5" style="3" customWidth="1"/>
    <col min="3" max="3" width="42.25" style="3" customWidth="1"/>
    <col min="4" max="4" width="9" style="2" customWidth="1"/>
    <col min="5" max="5" width="14.875" style="2" customWidth="1"/>
    <col min="6" max="6" width="9.5" style="2" customWidth="1"/>
    <col min="7" max="7" width="15" style="2" customWidth="1"/>
    <col min="8" max="8" width="9" style="2"/>
    <col min="9" max="9" width="14.5" style="2" customWidth="1"/>
    <col min="10" max="10" width="9.5" style="2" customWidth="1"/>
    <col min="11" max="11" width="15" style="2" customWidth="1"/>
    <col min="12" max="12" width="9.5" style="2" customWidth="1"/>
    <col min="13" max="13" width="15" style="2" customWidth="1"/>
    <col min="14" max="14" width="9.5" style="2" customWidth="1"/>
    <col min="15" max="15" width="15" style="2" customWidth="1"/>
    <col min="16" max="16" width="8.375" style="2" customWidth="1"/>
    <col min="17" max="17" width="11.625" style="2" customWidth="1"/>
  </cols>
  <sheetData>
    <row r="1" customFormat="1" ht="45" customHeight="1" spans="1:17">
      <c r="A1" s="4" t="s">
        <v>422</v>
      </c>
      <c r="B1" s="5"/>
      <c r="C1" s="5"/>
      <c r="D1" s="4"/>
      <c r="E1" s="4"/>
      <c r="F1" s="4"/>
      <c r="G1" s="4"/>
      <c r="H1" s="4"/>
      <c r="I1" s="4"/>
      <c r="J1" s="4"/>
      <c r="K1" s="4"/>
      <c r="L1" s="4"/>
      <c r="M1" s="4"/>
      <c r="N1" s="4"/>
      <c r="O1" s="4"/>
      <c r="P1" s="4"/>
      <c r="Q1" s="4"/>
    </row>
    <row r="2" customFormat="1" ht="15" customHeight="1" spans="1:17">
      <c r="A2" s="6"/>
      <c r="B2" s="7"/>
      <c r="C2" s="7"/>
      <c r="D2" s="6"/>
      <c r="E2" s="6"/>
      <c r="F2" s="6"/>
      <c r="G2" s="6"/>
      <c r="H2" s="6"/>
      <c r="I2" s="2" t="s">
        <v>1</v>
      </c>
      <c r="J2" s="6"/>
      <c r="K2" s="6"/>
      <c r="L2" s="6"/>
      <c r="M2" s="6"/>
      <c r="N2" s="6"/>
      <c r="O2" s="6"/>
      <c r="P2" s="2"/>
      <c r="Q2" s="2"/>
    </row>
    <row r="3" customFormat="1" ht="14.25" spans="1:17">
      <c r="A3" s="8" t="s">
        <v>2</v>
      </c>
      <c r="B3" s="9" t="s">
        <v>3</v>
      </c>
      <c r="C3" s="9" t="s">
        <v>4</v>
      </c>
      <c r="D3" s="10" t="s">
        <v>267</v>
      </c>
      <c r="E3" s="11"/>
      <c r="F3" s="12" t="s">
        <v>268</v>
      </c>
      <c r="G3" s="11"/>
      <c r="H3" s="13" t="s">
        <v>269</v>
      </c>
      <c r="I3" s="27"/>
      <c r="J3" s="12" t="s">
        <v>270</v>
      </c>
      <c r="K3" s="11"/>
      <c r="L3" s="12" t="s">
        <v>271</v>
      </c>
      <c r="M3" s="11"/>
      <c r="N3" s="12" t="s">
        <v>272</v>
      </c>
      <c r="O3" s="11"/>
      <c r="P3" s="10" t="s">
        <v>11</v>
      </c>
      <c r="Q3" s="11"/>
    </row>
    <row r="4" customFormat="1" ht="57" customHeight="1" spans="1:17">
      <c r="A4" s="14"/>
      <c r="B4" s="15"/>
      <c r="C4" s="15"/>
      <c r="D4" s="16" t="s">
        <v>12</v>
      </c>
      <c r="E4" s="16" t="s">
        <v>423</v>
      </c>
      <c r="F4" s="16" t="s">
        <v>12</v>
      </c>
      <c r="G4" s="16" t="s">
        <v>423</v>
      </c>
      <c r="H4" s="16" t="s">
        <v>12</v>
      </c>
      <c r="I4" s="16" t="s">
        <v>423</v>
      </c>
      <c r="J4" s="16" t="s">
        <v>12</v>
      </c>
      <c r="K4" s="16" t="s">
        <v>423</v>
      </c>
      <c r="L4" s="16" t="s">
        <v>12</v>
      </c>
      <c r="M4" s="16" t="s">
        <v>423</v>
      </c>
      <c r="N4" s="16" t="s">
        <v>12</v>
      </c>
      <c r="O4" s="16" t="s">
        <v>423</v>
      </c>
      <c r="P4" s="16" t="s">
        <v>12</v>
      </c>
      <c r="Q4" s="16" t="s">
        <v>423</v>
      </c>
    </row>
    <row r="5" customFormat="1" ht="14.25" spans="1:17">
      <c r="A5" s="17">
        <v>1</v>
      </c>
      <c r="B5" s="18" t="s">
        <v>16</v>
      </c>
      <c r="C5" s="18" t="s">
        <v>17</v>
      </c>
      <c r="D5" s="18">
        <v>0</v>
      </c>
      <c r="E5" s="19">
        <v>0</v>
      </c>
      <c r="F5" s="18">
        <v>0</v>
      </c>
      <c r="G5" s="19">
        <v>0</v>
      </c>
      <c r="H5" s="18">
        <v>0</v>
      </c>
      <c r="I5" s="19">
        <v>0</v>
      </c>
      <c r="J5" s="18">
        <v>0</v>
      </c>
      <c r="K5" s="19">
        <v>0</v>
      </c>
      <c r="L5" s="18">
        <v>0</v>
      </c>
      <c r="M5" s="19">
        <v>0</v>
      </c>
      <c r="N5" s="18">
        <v>0</v>
      </c>
      <c r="O5" s="19">
        <v>0</v>
      </c>
      <c r="P5" s="10">
        <v>0</v>
      </c>
      <c r="Q5" s="10">
        <v>0</v>
      </c>
    </row>
    <row r="6" customFormat="1" ht="14.25" spans="1:17">
      <c r="A6" s="17">
        <v>2</v>
      </c>
      <c r="B6" s="18" t="s">
        <v>18</v>
      </c>
      <c r="C6" s="18" t="s">
        <v>19</v>
      </c>
      <c r="D6" s="18">
        <v>0</v>
      </c>
      <c r="E6" s="19">
        <v>0</v>
      </c>
      <c r="F6" s="18">
        <v>0</v>
      </c>
      <c r="G6" s="19">
        <v>0</v>
      </c>
      <c r="H6" s="18">
        <v>0</v>
      </c>
      <c r="I6" s="19">
        <v>0</v>
      </c>
      <c r="J6" s="18">
        <v>0</v>
      </c>
      <c r="K6" s="19">
        <v>0</v>
      </c>
      <c r="L6" s="18">
        <v>0</v>
      </c>
      <c r="M6" s="19">
        <v>0</v>
      </c>
      <c r="N6" s="18">
        <v>0</v>
      </c>
      <c r="O6" s="19">
        <v>0</v>
      </c>
      <c r="P6" s="10">
        <v>0</v>
      </c>
      <c r="Q6" s="10">
        <v>0</v>
      </c>
    </row>
    <row r="7" customFormat="1" ht="14.25" spans="1:17">
      <c r="A7" s="17">
        <v>3</v>
      </c>
      <c r="B7" s="18" t="s">
        <v>20</v>
      </c>
      <c r="C7" s="18" t="s">
        <v>21</v>
      </c>
      <c r="D7" s="18">
        <v>0</v>
      </c>
      <c r="E7" s="19">
        <v>0</v>
      </c>
      <c r="F7" s="18">
        <v>0</v>
      </c>
      <c r="G7" s="19">
        <v>0</v>
      </c>
      <c r="H7" s="18">
        <v>0</v>
      </c>
      <c r="I7" s="19">
        <v>0</v>
      </c>
      <c r="J7" s="18">
        <v>0</v>
      </c>
      <c r="K7" s="19">
        <v>0</v>
      </c>
      <c r="L7" s="18">
        <v>0</v>
      </c>
      <c r="M7" s="19">
        <v>0</v>
      </c>
      <c r="N7" s="18">
        <v>0</v>
      </c>
      <c r="O7" s="19">
        <v>0</v>
      </c>
      <c r="P7" s="10">
        <v>0</v>
      </c>
      <c r="Q7" s="10">
        <v>0</v>
      </c>
    </row>
    <row r="8" customFormat="1" ht="14.25" spans="1:17">
      <c r="A8" s="17">
        <v>4</v>
      </c>
      <c r="B8" s="18" t="s">
        <v>22</v>
      </c>
      <c r="C8" s="18" t="s">
        <v>23</v>
      </c>
      <c r="D8" s="18">
        <v>0</v>
      </c>
      <c r="E8" s="19">
        <v>0</v>
      </c>
      <c r="F8" s="18">
        <v>0</v>
      </c>
      <c r="G8" s="19">
        <v>0</v>
      </c>
      <c r="H8" s="18">
        <v>0</v>
      </c>
      <c r="I8" s="19">
        <v>0</v>
      </c>
      <c r="J8" s="18">
        <v>0</v>
      </c>
      <c r="K8" s="19">
        <v>0</v>
      </c>
      <c r="L8" s="18">
        <v>0</v>
      </c>
      <c r="M8" s="19">
        <v>0</v>
      </c>
      <c r="N8" s="18">
        <v>0</v>
      </c>
      <c r="O8" s="19">
        <v>0</v>
      </c>
      <c r="P8" s="10">
        <v>0</v>
      </c>
      <c r="Q8" s="10">
        <v>0</v>
      </c>
    </row>
    <row r="9" customFormat="1" ht="14.25" spans="1:17">
      <c r="A9" s="17">
        <v>5</v>
      </c>
      <c r="B9" s="18" t="s">
        <v>24</v>
      </c>
      <c r="C9" s="18" t="s">
        <v>25</v>
      </c>
      <c r="D9" s="18">
        <v>0</v>
      </c>
      <c r="E9" s="19">
        <v>0</v>
      </c>
      <c r="F9" s="18">
        <v>0</v>
      </c>
      <c r="G9" s="19">
        <v>0</v>
      </c>
      <c r="H9" s="18">
        <v>0</v>
      </c>
      <c r="I9" s="19">
        <v>0</v>
      </c>
      <c r="J9" s="18">
        <v>0</v>
      </c>
      <c r="K9" s="19">
        <v>0</v>
      </c>
      <c r="L9" s="18">
        <v>0</v>
      </c>
      <c r="M9" s="19">
        <v>0</v>
      </c>
      <c r="N9" s="18">
        <v>0</v>
      </c>
      <c r="O9" s="19">
        <v>0</v>
      </c>
      <c r="P9" s="10">
        <v>0</v>
      </c>
      <c r="Q9" s="10">
        <v>0</v>
      </c>
    </row>
    <row r="10" customFormat="1" ht="14.25" spans="1:17">
      <c r="A10" s="17">
        <v>6</v>
      </c>
      <c r="B10" s="18" t="s">
        <v>26</v>
      </c>
      <c r="C10" s="18" t="s">
        <v>27</v>
      </c>
      <c r="D10" s="18">
        <v>0</v>
      </c>
      <c r="E10" s="19">
        <v>0</v>
      </c>
      <c r="F10" s="18">
        <v>0</v>
      </c>
      <c r="G10" s="19">
        <v>0</v>
      </c>
      <c r="H10" s="18">
        <v>0</v>
      </c>
      <c r="I10" s="19">
        <v>0</v>
      </c>
      <c r="J10" s="18">
        <v>0</v>
      </c>
      <c r="K10" s="19">
        <v>0</v>
      </c>
      <c r="L10" s="18">
        <v>0</v>
      </c>
      <c r="M10" s="19">
        <v>0</v>
      </c>
      <c r="N10" s="18">
        <v>0</v>
      </c>
      <c r="O10" s="19">
        <v>0</v>
      </c>
      <c r="P10" s="10">
        <v>0</v>
      </c>
      <c r="Q10" s="10">
        <v>0</v>
      </c>
    </row>
    <row r="11" customFormat="1" ht="14.25" spans="1:17">
      <c r="A11" s="17">
        <v>7</v>
      </c>
      <c r="B11" s="18" t="s">
        <v>28</v>
      </c>
      <c r="C11" s="18" t="s">
        <v>29</v>
      </c>
      <c r="D11" s="18">
        <v>0</v>
      </c>
      <c r="E11" s="19">
        <v>0</v>
      </c>
      <c r="F11" s="18">
        <v>0</v>
      </c>
      <c r="G11" s="19">
        <v>0</v>
      </c>
      <c r="H11" s="18">
        <v>0</v>
      </c>
      <c r="I11" s="19">
        <v>0</v>
      </c>
      <c r="J11" s="18">
        <v>0</v>
      </c>
      <c r="K11" s="19">
        <v>0</v>
      </c>
      <c r="L11" s="18">
        <v>0</v>
      </c>
      <c r="M11" s="19">
        <v>0</v>
      </c>
      <c r="N11" s="18">
        <v>0</v>
      </c>
      <c r="O11" s="19">
        <v>0</v>
      </c>
      <c r="P11" s="10">
        <v>0</v>
      </c>
      <c r="Q11" s="10">
        <v>0</v>
      </c>
    </row>
    <row r="12" customFormat="1" ht="14.25" spans="1:17">
      <c r="A12" s="17">
        <v>8</v>
      </c>
      <c r="B12" s="18" t="s">
        <v>30</v>
      </c>
      <c r="C12" s="18" t="s">
        <v>31</v>
      </c>
      <c r="D12" s="18">
        <v>0</v>
      </c>
      <c r="E12" s="19">
        <v>0</v>
      </c>
      <c r="F12" s="18">
        <v>0</v>
      </c>
      <c r="G12" s="19">
        <v>0</v>
      </c>
      <c r="H12" s="18">
        <v>0</v>
      </c>
      <c r="I12" s="19">
        <v>0</v>
      </c>
      <c r="J12" s="18">
        <v>0</v>
      </c>
      <c r="K12" s="19">
        <v>0</v>
      </c>
      <c r="L12" s="18">
        <v>0</v>
      </c>
      <c r="M12" s="19">
        <v>0</v>
      </c>
      <c r="N12" s="18">
        <v>0</v>
      </c>
      <c r="O12" s="19">
        <v>0</v>
      </c>
      <c r="P12" s="10">
        <v>0</v>
      </c>
      <c r="Q12" s="10">
        <v>0</v>
      </c>
    </row>
    <row r="13" customFormat="1" ht="14.25" spans="1:17">
      <c r="A13" s="17">
        <v>9</v>
      </c>
      <c r="B13" s="18" t="s">
        <v>32</v>
      </c>
      <c r="C13" s="18" t="s">
        <v>33</v>
      </c>
      <c r="D13" s="18">
        <v>0</v>
      </c>
      <c r="E13" s="19">
        <v>0</v>
      </c>
      <c r="F13" s="18">
        <v>0</v>
      </c>
      <c r="G13" s="19">
        <v>0</v>
      </c>
      <c r="H13" s="18">
        <v>0</v>
      </c>
      <c r="I13" s="19">
        <v>0</v>
      </c>
      <c r="J13" s="18">
        <v>0</v>
      </c>
      <c r="K13" s="19">
        <v>0</v>
      </c>
      <c r="L13" s="18">
        <v>0</v>
      </c>
      <c r="M13" s="19">
        <v>0</v>
      </c>
      <c r="N13" s="18">
        <v>0</v>
      </c>
      <c r="O13" s="19">
        <v>0</v>
      </c>
      <c r="P13" s="10">
        <v>0</v>
      </c>
      <c r="Q13" s="10">
        <v>0</v>
      </c>
    </row>
    <row r="14" customFormat="1" ht="14.25" spans="1:17">
      <c r="A14" s="17">
        <v>10</v>
      </c>
      <c r="B14" s="18" t="s">
        <v>34</v>
      </c>
      <c r="C14" s="18" t="s">
        <v>35</v>
      </c>
      <c r="D14" s="18">
        <v>0</v>
      </c>
      <c r="E14" s="19">
        <v>0</v>
      </c>
      <c r="F14" s="18">
        <v>0</v>
      </c>
      <c r="G14" s="19">
        <v>0</v>
      </c>
      <c r="H14" s="18">
        <v>0</v>
      </c>
      <c r="I14" s="19">
        <v>0</v>
      </c>
      <c r="J14" s="18">
        <v>0</v>
      </c>
      <c r="K14" s="19">
        <v>0</v>
      </c>
      <c r="L14" s="18">
        <v>0</v>
      </c>
      <c r="M14" s="19">
        <v>0</v>
      </c>
      <c r="N14" s="18">
        <v>0</v>
      </c>
      <c r="O14" s="19">
        <v>0</v>
      </c>
      <c r="P14" s="10">
        <v>0</v>
      </c>
      <c r="Q14" s="10">
        <v>0</v>
      </c>
    </row>
    <row r="15" customFormat="1" ht="14.25" spans="1:17">
      <c r="A15" s="17">
        <v>11</v>
      </c>
      <c r="B15" s="18" t="s">
        <v>36</v>
      </c>
      <c r="C15" s="18" t="s">
        <v>37</v>
      </c>
      <c r="D15" s="18">
        <v>0</v>
      </c>
      <c r="E15" s="19">
        <v>0</v>
      </c>
      <c r="F15" s="18">
        <v>0</v>
      </c>
      <c r="G15" s="19">
        <v>0</v>
      </c>
      <c r="H15" s="18">
        <v>0</v>
      </c>
      <c r="I15" s="19">
        <v>0</v>
      </c>
      <c r="J15" s="18">
        <v>0</v>
      </c>
      <c r="K15" s="19">
        <v>0</v>
      </c>
      <c r="L15" s="18">
        <v>0</v>
      </c>
      <c r="M15" s="19">
        <v>0</v>
      </c>
      <c r="N15" s="18">
        <v>0</v>
      </c>
      <c r="O15" s="19">
        <v>0</v>
      </c>
      <c r="P15" s="10">
        <v>0</v>
      </c>
      <c r="Q15" s="10">
        <v>0</v>
      </c>
    </row>
    <row r="16" customFormat="1" ht="14.25" spans="1:17">
      <c r="A16" s="17">
        <v>12</v>
      </c>
      <c r="B16" s="18" t="s">
        <v>38</v>
      </c>
      <c r="C16" s="18" t="s">
        <v>39</v>
      </c>
      <c r="D16" s="18">
        <v>0</v>
      </c>
      <c r="E16" s="19">
        <v>0</v>
      </c>
      <c r="F16" s="18">
        <v>0</v>
      </c>
      <c r="G16" s="19">
        <v>0</v>
      </c>
      <c r="H16" s="18">
        <v>0</v>
      </c>
      <c r="I16" s="19">
        <v>0</v>
      </c>
      <c r="J16" s="18">
        <v>0</v>
      </c>
      <c r="K16" s="19">
        <v>0</v>
      </c>
      <c r="L16" s="18">
        <v>0</v>
      </c>
      <c r="M16" s="19">
        <v>0</v>
      </c>
      <c r="N16" s="18">
        <v>0</v>
      </c>
      <c r="O16" s="19">
        <v>0</v>
      </c>
      <c r="P16" s="10">
        <v>0</v>
      </c>
      <c r="Q16" s="10">
        <v>0</v>
      </c>
    </row>
    <row r="17" customFormat="1" ht="14.25" spans="1:17">
      <c r="A17" s="17">
        <v>13</v>
      </c>
      <c r="B17" s="18" t="s">
        <v>40</v>
      </c>
      <c r="C17" s="18" t="s">
        <v>41</v>
      </c>
      <c r="D17" s="18">
        <v>0</v>
      </c>
      <c r="E17" s="19">
        <v>0</v>
      </c>
      <c r="F17" s="18">
        <v>0</v>
      </c>
      <c r="G17" s="19">
        <v>0</v>
      </c>
      <c r="H17" s="18">
        <v>0</v>
      </c>
      <c r="I17" s="19">
        <v>0</v>
      </c>
      <c r="J17" s="18">
        <v>0</v>
      </c>
      <c r="K17" s="19">
        <v>0</v>
      </c>
      <c r="L17" s="18">
        <v>0</v>
      </c>
      <c r="M17" s="19">
        <v>0</v>
      </c>
      <c r="N17" s="18">
        <v>0</v>
      </c>
      <c r="O17" s="19">
        <v>0</v>
      </c>
      <c r="P17" s="10">
        <v>0</v>
      </c>
      <c r="Q17" s="10">
        <v>0</v>
      </c>
    </row>
    <row r="18" customFormat="1" ht="14.25" spans="1:17">
      <c r="A18" s="17">
        <v>14</v>
      </c>
      <c r="B18" s="18" t="s">
        <v>42</v>
      </c>
      <c r="C18" s="18" t="s">
        <v>43</v>
      </c>
      <c r="D18" s="18">
        <v>0</v>
      </c>
      <c r="E18" s="19">
        <v>0</v>
      </c>
      <c r="F18" s="18">
        <v>0</v>
      </c>
      <c r="G18" s="19">
        <v>0</v>
      </c>
      <c r="H18" s="18">
        <v>0</v>
      </c>
      <c r="I18" s="19">
        <v>0</v>
      </c>
      <c r="J18" s="18">
        <v>0</v>
      </c>
      <c r="K18" s="19">
        <v>0</v>
      </c>
      <c r="L18" s="18">
        <v>0</v>
      </c>
      <c r="M18" s="19">
        <v>0</v>
      </c>
      <c r="N18" s="18">
        <v>0</v>
      </c>
      <c r="O18" s="19">
        <v>0</v>
      </c>
      <c r="P18" s="10">
        <v>0</v>
      </c>
      <c r="Q18" s="10">
        <v>0</v>
      </c>
    </row>
    <row r="19" customFormat="1" ht="14.25" spans="1:17">
      <c r="A19" s="17">
        <v>15</v>
      </c>
      <c r="B19" s="18" t="s">
        <v>44</v>
      </c>
      <c r="C19" s="18" t="s">
        <v>45</v>
      </c>
      <c r="D19" s="18">
        <v>0</v>
      </c>
      <c r="E19" s="19">
        <v>0</v>
      </c>
      <c r="F19" s="18">
        <v>0</v>
      </c>
      <c r="G19" s="19">
        <v>0</v>
      </c>
      <c r="H19" s="18">
        <v>0</v>
      </c>
      <c r="I19" s="19">
        <v>0</v>
      </c>
      <c r="J19" s="18">
        <v>0</v>
      </c>
      <c r="K19" s="19">
        <v>0</v>
      </c>
      <c r="L19" s="18">
        <v>0</v>
      </c>
      <c r="M19" s="19">
        <v>0</v>
      </c>
      <c r="N19" s="18">
        <v>0</v>
      </c>
      <c r="O19" s="19">
        <v>0</v>
      </c>
      <c r="P19" s="10">
        <v>0</v>
      </c>
      <c r="Q19" s="10">
        <v>0</v>
      </c>
    </row>
    <row r="20" customFormat="1" ht="14.25" spans="1:17">
      <c r="A20" s="17">
        <v>16</v>
      </c>
      <c r="B20" s="18" t="s">
        <v>46</v>
      </c>
      <c r="C20" s="18" t="s">
        <v>47</v>
      </c>
      <c r="D20" s="18">
        <v>0</v>
      </c>
      <c r="E20" s="19">
        <v>0</v>
      </c>
      <c r="F20" s="18">
        <v>0</v>
      </c>
      <c r="G20" s="19">
        <v>0</v>
      </c>
      <c r="H20" s="18">
        <v>0</v>
      </c>
      <c r="I20" s="19">
        <v>0</v>
      </c>
      <c r="J20" s="18">
        <v>0</v>
      </c>
      <c r="K20" s="19">
        <v>0</v>
      </c>
      <c r="L20" s="18">
        <v>0</v>
      </c>
      <c r="M20" s="19">
        <v>0</v>
      </c>
      <c r="N20" s="18">
        <v>0</v>
      </c>
      <c r="O20" s="19">
        <v>0</v>
      </c>
      <c r="P20" s="10">
        <v>0</v>
      </c>
      <c r="Q20" s="10">
        <v>0</v>
      </c>
    </row>
    <row r="21" customFormat="1" ht="14.25" spans="1:17">
      <c r="A21" s="17">
        <v>17</v>
      </c>
      <c r="B21" s="18" t="s">
        <v>48</v>
      </c>
      <c r="C21" s="18" t="s">
        <v>49</v>
      </c>
      <c r="D21" s="18">
        <v>0</v>
      </c>
      <c r="E21" s="19">
        <v>0</v>
      </c>
      <c r="F21" s="18">
        <v>0</v>
      </c>
      <c r="G21" s="19">
        <v>0</v>
      </c>
      <c r="H21" s="18">
        <v>0</v>
      </c>
      <c r="I21" s="19">
        <v>0</v>
      </c>
      <c r="J21" s="18">
        <v>0</v>
      </c>
      <c r="K21" s="19">
        <v>0</v>
      </c>
      <c r="L21" s="18">
        <v>0</v>
      </c>
      <c r="M21" s="19">
        <v>0</v>
      </c>
      <c r="N21" s="18">
        <v>0</v>
      </c>
      <c r="O21" s="19">
        <v>0</v>
      </c>
      <c r="P21" s="10">
        <v>0</v>
      </c>
      <c r="Q21" s="10">
        <v>0</v>
      </c>
    </row>
    <row r="22" customFormat="1" ht="17" customHeight="1" spans="1:17">
      <c r="A22" s="17">
        <v>18</v>
      </c>
      <c r="B22" s="18" t="s">
        <v>50</v>
      </c>
      <c r="C22" s="18" t="s">
        <v>51</v>
      </c>
      <c r="D22" s="18">
        <v>0</v>
      </c>
      <c r="E22" s="19">
        <v>0</v>
      </c>
      <c r="F22" s="18">
        <v>0</v>
      </c>
      <c r="G22" s="19">
        <v>0</v>
      </c>
      <c r="H22" s="18">
        <v>0</v>
      </c>
      <c r="I22" s="19">
        <v>0</v>
      </c>
      <c r="J22" s="18">
        <v>0</v>
      </c>
      <c r="K22" s="19">
        <v>0</v>
      </c>
      <c r="L22" s="18">
        <v>0</v>
      </c>
      <c r="M22" s="19">
        <v>0</v>
      </c>
      <c r="N22" s="18">
        <v>0</v>
      </c>
      <c r="O22" s="19">
        <v>0</v>
      </c>
      <c r="P22" s="10">
        <v>0</v>
      </c>
      <c r="Q22" s="10">
        <v>0</v>
      </c>
    </row>
    <row r="23" s="1" customFormat="1" ht="14.25" spans="1:17">
      <c r="A23" s="20">
        <v>19</v>
      </c>
      <c r="B23" s="20" t="s">
        <v>52</v>
      </c>
      <c r="C23" s="20" t="s">
        <v>53</v>
      </c>
      <c r="D23" s="20">
        <v>0</v>
      </c>
      <c r="E23" s="21">
        <v>0</v>
      </c>
      <c r="F23" s="20">
        <v>0</v>
      </c>
      <c r="G23" s="21">
        <v>0</v>
      </c>
      <c r="H23" s="20">
        <v>0</v>
      </c>
      <c r="I23" s="21">
        <v>0</v>
      </c>
      <c r="J23" s="20">
        <v>0</v>
      </c>
      <c r="K23" s="21">
        <v>0</v>
      </c>
      <c r="L23" s="20">
        <v>0</v>
      </c>
      <c r="M23" s="21">
        <v>0</v>
      </c>
      <c r="N23" s="20">
        <v>0</v>
      </c>
      <c r="O23" s="21">
        <v>0</v>
      </c>
      <c r="P23" s="28">
        <v>0</v>
      </c>
      <c r="Q23" s="28">
        <v>0</v>
      </c>
    </row>
    <row r="24" s="1" customFormat="1" ht="14.25" spans="1:17">
      <c r="A24" s="20">
        <v>20</v>
      </c>
      <c r="B24" s="20" t="s">
        <v>54</v>
      </c>
      <c r="C24" s="20" t="s">
        <v>55</v>
      </c>
      <c r="D24" s="20">
        <v>0</v>
      </c>
      <c r="E24" s="21">
        <v>0</v>
      </c>
      <c r="F24" s="20">
        <v>0</v>
      </c>
      <c r="G24" s="21">
        <v>0</v>
      </c>
      <c r="H24" s="20">
        <v>0</v>
      </c>
      <c r="I24" s="21">
        <v>0</v>
      </c>
      <c r="J24" s="20">
        <v>0</v>
      </c>
      <c r="K24" s="21">
        <v>0</v>
      </c>
      <c r="L24" s="20">
        <v>0</v>
      </c>
      <c r="M24" s="21">
        <v>0</v>
      </c>
      <c r="N24" s="20">
        <v>0</v>
      </c>
      <c r="O24" s="21">
        <v>0</v>
      </c>
      <c r="P24" s="28">
        <v>0</v>
      </c>
      <c r="Q24" s="28">
        <v>0</v>
      </c>
    </row>
    <row r="25" customFormat="1" ht="14.25" spans="1:17">
      <c r="A25" s="22" t="s">
        <v>424</v>
      </c>
      <c r="B25" s="22"/>
      <c r="C25" s="22"/>
      <c r="D25" s="18">
        <v>5</v>
      </c>
      <c r="E25" s="19">
        <v>20931.64</v>
      </c>
      <c r="F25" s="18">
        <v>5</v>
      </c>
      <c r="G25" s="19">
        <v>16033.93</v>
      </c>
      <c r="H25" s="18">
        <v>3</v>
      </c>
      <c r="I25" s="19">
        <v>15112.7</v>
      </c>
      <c r="J25" s="18">
        <v>6</v>
      </c>
      <c r="K25" s="19">
        <v>60624.61</v>
      </c>
      <c r="L25" s="18">
        <v>3</v>
      </c>
      <c r="M25" s="19">
        <v>9729.94</v>
      </c>
      <c r="N25" s="18">
        <v>5</v>
      </c>
      <c r="O25" s="19">
        <v>16475.58</v>
      </c>
      <c r="P25" s="10">
        <v>27</v>
      </c>
      <c r="Q25" s="10">
        <v>138908.4</v>
      </c>
    </row>
    <row r="26" customFormat="1" ht="30" customHeight="1" spans="1:17">
      <c r="A26" s="23" t="s">
        <v>260</v>
      </c>
      <c r="B26" s="24"/>
      <c r="C26" s="25"/>
      <c r="D26" s="16">
        <v>5</v>
      </c>
      <c r="E26" s="26">
        <v>20931.64</v>
      </c>
      <c r="F26" s="16">
        <v>5</v>
      </c>
      <c r="G26" s="26">
        <v>16033.93</v>
      </c>
      <c r="H26" s="16">
        <v>3</v>
      </c>
      <c r="I26" s="26">
        <v>15112.7</v>
      </c>
      <c r="J26" s="16">
        <v>6</v>
      </c>
      <c r="K26" s="26">
        <v>60624.61</v>
      </c>
      <c r="L26" s="16">
        <v>3</v>
      </c>
      <c r="M26" s="26">
        <v>9729.94</v>
      </c>
      <c r="N26" s="16">
        <v>5</v>
      </c>
      <c r="O26" s="26">
        <v>16475.58</v>
      </c>
      <c r="P26" s="10">
        <v>27</v>
      </c>
      <c r="Q26" s="10">
        <v>138908.4</v>
      </c>
    </row>
  </sheetData>
  <mergeCells count="13">
    <mergeCell ref="A1:Q1"/>
    <mergeCell ref="D3:E3"/>
    <mergeCell ref="F3:G3"/>
    <mergeCell ref="H3:I3"/>
    <mergeCell ref="J3:K3"/>
    <mergeCell ref="L3:M3"/>
    <mergeCell ref="N3:O3"/>
    <mergeCell ref="P3:Q3"/>
    <mergeCell ref="A25:C25"/>
    <mergeCell ref="A26:C26"/>
    <mergeCell ref="A3:A4"/>
    <mergeCell ref="B3:B4"/>
    <mergeCell ref="C3:C4"/>
  </mergeCells>
  <pageMargins left="0.75" right="0.75" top="1" bottom="1" header="0.511805555555556" footer="0.511805555555556"/>
  <pageSetup paperSize="9" scale="57" fitToHeight="0"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6</vt:i4>
      </vt:variant>
    </vt:vector>
  </HeadingPairs>
  <TitlesOfParts>
    <vt:vector size="6" baseType="lpstr">
      <vt:lpstr>城乡居民基本医疗保险</vt:lpstr>
      <vt:lpstr>城乡医疗救助</vt:lpstr>
      <vt:lpstr>职工基本医疗保险（定点医疗机构）</vt:lpstr>
      <vt:lpstr>职工基本医疗保险（定点零售药店）</vt:lpstr>
      <vt:lpstr>公务员医疗补助资金</vt:lpstr>
      <vt:lpstr>离休人员医疗保障</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2023-04-23T08:20:00Z</dcterms:created>
  <dcterms:modified xsi:type="dcterms:W3CDTF">2024-09-10T02:21:30Z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6D73DEF06F8D4754AD8BDB869B850DE6</vt:lpwstr>
  </property>
  <property fmtid="{D5CDD505-2E9C-101B-9397-08002B2CF9AE}" pid="3" name="KSOProductBuildVer">
    <vt:lpwstr>2052-11.8.6.11825</vt:lpwstr>
  </property>
</Properties>
</file>