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'部门项目支出预算表05-1'!$A$8:$W$60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  <definedName name="_xlnm._FilterDatabase" localSheetId="6" hidden="1">部门基本支出预算表04!$A$8:$W$8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<sst xmlns="http://schemas.openxmlformats.org/spreadsheetml/2006/main" count="1472" uniqueCount="413">
  <si>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</si>
  <si>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</si>
  <si>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</si>
  <si>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</si>
  <si>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</si>
  <si>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</si>
  <si>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</si>
  <si>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</si>
  <si>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</si>
  <si>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</si>
  <si>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</si>
  <si>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</si>
  <si>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</si>
  <si>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</si>
  <si>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</si>
  <si>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</si>
  <si>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</si>
  <si>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</si>
  <si>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</si>
  <si>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</si>
  <si>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</si>
  <si>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</si>
  <si>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</si>
  <si>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</si>
  <si>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</si>
  <si>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</si>
  <si>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</si>
  <si>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</si>
  <si>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</si>
  <si>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</si>
  <si>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</si>
  <si>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</si>
  <si>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</si>
  <si>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</si>
  <si>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</si>
  <si>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</si>
  <si>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</si>
  <si>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</si>
  <si>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</si>
  <si>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</si>
  <si>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</si>
  <si>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</si>
  <si>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</si>
  <si>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</si>
  <si>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</si>
  <si>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</si>
  <si>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</si>
  <si>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</si>
  <si>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</si>
  <si>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</si>
  <si>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</si>
  <si>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</si>
  <si>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</si>
  <si>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</si>
  <si>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</si>
  <si>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</si>
  <si>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</si>
  <si>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</si>
  <si>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</si>
  <si>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</si>
  <si>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</si>
  <si>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</si>
  <si>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</si>
  <si>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</si>
  <si>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</si>
  <si>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</si>
  <si>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</si>
  <si>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</si>
  <si>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</si>
  <si>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</si>
  <si>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105020</t>
  </si>
  <si>
    <t>临沧市临翔区博尚镇中心校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</si>
  <si>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</si>
  <si>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</si>
  <si>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</si>
  <si>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</si>
  <si>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</si>
  <si>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</si>
  <si>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</si>
  <si>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</si>
  <si>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</si>
  <si>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</si>
  <si>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</si>
  <si>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</si>
  <si>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</si>
  <si>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</si>
  <si>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</si>
  <si>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</si>
  <si>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</si>
  <si>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</si>
  <si>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</si>
  <si>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</si>
  <si>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</si>
  <si>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</si>
  <si>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</si>
  <si>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</si>
  <si>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</si>
  <si>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</si>
  <si>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</si>
  <si>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</si>
  <si>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</si>
  <si>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</si>
  <si>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</si>
  <si>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</si>
  <si>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</si>
  <si>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</si>
  <si>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</si>
  <si>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</si>
  <si>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</si>
  <si>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</si>
  <si>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</si>
  <si>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</si>
  <si>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</si>
  <si>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</si>
  <si>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</si>
  <si>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</si>
  <si>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</si>
  <si>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</si>
  <si>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</si>
  <si>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</si>
  <si>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</si>
  <si>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</si>
  <si>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</si>
  <si>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</si>
  <si>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</si>
  <si>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</si>
  <si>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</si>
  <si>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</si>
  <si>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</si>
  <si>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</si>
  <si>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</si>
  <si>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</si>
  <si>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</si>
  <si>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2296004</t>
  </si>
  <si>
    <t>用于教育事业的彩票公益金支出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</si>
  <si>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</si>
  <si>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</si>
  <si>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</si>
  <si>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</si>
  <si>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</si>
  <si>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</si>
  <si>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</si>
  <si>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</si>
  <si>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</si>
  <si>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</si>
  <si>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</si>
  <si>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</si>
  <si>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</si>
  <si>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</si>
  <si>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</si>
  <si>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</si>
  <si>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</si>
  <si>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</si>
  <si>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</si>
  <si>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</si>
  <si>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</si>
  <si>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</si>
  <si>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</si>
  <si>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</si>
  <si>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</si>
  <si>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</si>
  <si>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</si>
  <si>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</si>
  <si>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</si>
  <si>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</si>
  <si>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</si>
  <si>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</si>
  <si>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</si>
  <si>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</si>
  <si>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</si>
  <si>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</si>
  <si>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</si>
  <si>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</si>
  <si>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</si>
  <si>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</si>
  <si>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</si>
  <si>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</si>
  <si>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</si>
  <si>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</si>
  <si>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</si>
  <si>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</si>
  <si>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</si>
  <si>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</si>
  <si>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</si>
  <si>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</si>
  <si>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</si>
  <si>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</si>
  <si>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</si>
  <si>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</si>
  <si>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</si>
  <si>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</si>
  <si>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</si>
  <si>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</si>
  <si>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</si>
  <si>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</si>
  <si>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</si>
  <si>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</si>
  <si>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</si>
  <si>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</si>
  <si>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</si>
  <si>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</si>
  <si>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</si>
  <si>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</si>
  <si>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</si>
  <si>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</si>
  <si>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</si>
  <si>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</si>
  <si>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</si>
  <si>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</si>
  <si>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</si>
  <si>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</si>
  <si>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</si>
  <si>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</si>
  <si>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</si>
  <si>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</si>
  <si>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530902210000000017737</t>
  </si>
  <si>
    <t>事业人员支出工资</t>
  </si>
  <si>
    <t>30101</t>
  </si>
  <si>
    <t>基本工资</t>
  </si>
  <si>
    <t>30102</t>
  </si>
  <si>
    <t>津贴补贴</t>
  </si>
  <si>
    <t>530902231100001454068</t>
  </si>
  <si>
    <t>集中连片乡村教师生活补贴</t>
  </si>
  <si>
    <t>30107</t>
  </si>
  <si>
    <t>绩效工资</t>
  </si>
  <si>
    <t>530902231100001454067</t>
  </si>
  <si>
    <t>绩效工资（2017年提高标准部分）</t>
  </si>
  <si>
    <t>530902210000000017738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</si>
  <si>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</si>
  <si>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</si>
  <si>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</si>
  <si>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</si>
  <si>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</si>
  <si>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</si>
  <si>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</si>
  <si>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</si>
  <si>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</si>
  <si>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</si>
  <si>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</si>
  <si>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530902210000000017740</t>
  </si>
  <si>
    <t>30113</t>
  </si>
  <si>
    <t>530902210000000017743</t>
  </si>
  <si>
    <t>一般公用经费</t>
  </si>
  <si>
    <t>30201</t>
  </si>
  <si>
    <t>办公费</t>
  </si>
  <si>
    <t>30206</t>
  </si>
  <si>
    <t>电费</t>
  </si>
  <si>
    <t>30205</t>
  </si>
  <si>
    <t>水费</t>
  </si>
  <si>
    <t>30211</t>
  </si>
  <si>
    <t>差旅费</t>
  </si>
  <si>
    <t>30202</t>
  </si>
  <si>
    <t>印刷费</t>
  </si>
  <si>
    <t>30207</t>
  </si>
  <si>
    <t>邮电费</t>
  </si>
  <si>
    <t>30213</t>
  </si>
  <si>
    <t>维修（护）费</t>
  </si>
  <si>
    <t>30216</t>
  </si>
  <si>
    <t>培训费</t>
  </si>
  <si>
    <t>31002</t>
  </si>
  <si>
    <t>办公设备购置</t>
  </si>
  <si>
    <t>530902241100002506888</t>
  </si>
  <si>
    <t>学生营养改善计划工作人员</t>
  </si>
  <si>
    <t>30226</t>
  </si>
  <si>
    <t>劳务费</t>
  </si>
  <si>
    <t>530902241100002506620</t>
  </si>
  <si>
    <t>中小学安保人员</t>
  </si>
  <si>
    <t>530902210000000017742</t>
  </si>
  <si>
    <t>工会经费</t>
  </si>
  <si>
    <t>30228</t>
  </si>
  <si>
    <t>530902251100003825590</t>
  </si>
  <si>
    <t>福利费</t>
  </si>
  <si>
    <t>30229</t>
  </si>
  <si>
    <t>530902241100002314557</t>
  </si>
  <si>
    <t>原渠道发放退休费</t>
  </si>
  <si>
    <t>30302</t>
  </si>
  <si>
    <t>退休费</t>
  </si>
  <si>
    <t>530902210000000020288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</si>
  <si>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</si>
  <si>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</si>
  <si>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</si>
  <si>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</si>
  <si>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</si>
  <si>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</si>
  <si>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</si>
  <si>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</si>
  <si>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</si>
  <si>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</si>
  <si>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</si>
  <si>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</si>
  <si>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</si>
  <si>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</si>
  <si>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530902221100000832213</t>
  </si>
  <si>
    <t>城乡义务教育补助（不足100人以下校点公用经费）专项资金</t>
  </si>
  <si>
    <t>民生类</t>
  </si>
  <si>
    <t>530902231100001732022</t>
  </si>
  <si>
    <t>城乡义务教育补助（公用经费）专项资金</t>
  </si>
  <si>
    <t>530902231100001732023</t>
  </si>
  <si>
    <t>城乡义务教育补助（生活补助）专项资金</t>
  </si>
  <si>
    <t>530902231100001854681</t>
  </si>
  <si>
    <t>城乡义务教育公用经费</t>
  </si>
  <si>
    <t>530902241100003271347</t>
  </si>
  <si>
    <t>城乡义务教育营养改善资金</t>
  </si>
  <si>
    <t>530902241100003366020</t>
  </si>
  <si>
    <t>教育教学质量奖励专项资金</t>
  </si>
  <si>
    <t>530902241100003204508</t>
  </si>
  <si>
    <t>义务教育课后服务补助资金</t>
  </si>
  <si>
    <t>530902231100002139424</t>
  </si>
  <si>
    <t>义务教育学校课后服务自有资金</t>
  </si>
  <si>
    <t>530902241100002959839</t>
  </si>
  <si>
    <t>义务教育优质均衡发展奖补资金</t>
  </si>
  <si>
    <t>530902241100003329275</t>
  </si>
  <si>
    <t>中央专项彩票公益金支持乡村学校少年宫项目补助经费</t>
  </si>
  <si>
    <t>530902231100001893137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</si>
  <si>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</si>
  <si>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</si>
  <si>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</si>
  <si>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</si>
  <si>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</si>
  <si>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</si>
  <si>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</si>
  <si>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</si>
  <si>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</si>
  <si>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</si>
  <si>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</si>
  <si>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通过收取660人的公办幼儿保教费，达到保障3个学区所辖学前教育教学工作正常开展的目的，逐步改善办学条件、提高教育教学质量。</t>
  </si>
  <si>
    <t>产出指标</t>
  </si>
  <si>
    <t>数量指标</t>
  </si>
  <si>
    <t>学前教育学生数</t>
  </si>
  <si>
    <t>=</t>
  </si>
  <si>
    <t>660</t>
  </si>
  <si>
    <t>人</t>
  </si>
  <si>
    <t>定量指标</t>
  </si>
  <si>
    <t>反映学前教育实际学生数情况</t>
  </si>
  <si>
    <t>质量指标</t>
  </si>
  <si>
    <t>项目经费使用合理性</t>
  </si>
  <si>
    <t>合理</t>
  </si>
  <si>
    <t>是/否</t>
  </si>
  <si>
    <t>定性指标</t>
  </si>
  <si>
    <t>反映项目经费使用合理性</t>
  </si>
  <si>
    <t>时效指标</t>
  </si>
  <si>
    <t>资金统筹运用及时率</t>
  </si>
  <si>
    <t>及时</t>
  </si>
  <si>
    <t>反映资金统筹运用及时率</t>
  </si>
  <si>
    <t>效益指标</t>
  </si>
  <si>
    <t>社会效益</t>
  </si>
  <si>
    <t>受益建档立卡贫困人口数</t>
  </si>
  <si>
    <t>70</t>
  </si>
  <si>
    <t>反映实际补助人数</t>
  </si>
  <si>
    <t>满意度指标</t>
  </si>
  <si>
    <t>服务对象满意度</t>
  </si>
  <si>
    <t>家长和学生满意度</t>
  </si>
  <si>
    <t>&gt;=</t>
  </si>
  <si>
    <t>95</t>
  </si>
  <si>
    <t>%</t>
  </si>
  <si>
    <t>视家长和学生满意度</t>
  </si>
  <si>
    <t>落实立德树人根本任务，促进学生全面成长成才。服务社会，做好基础教育事业，满足学生和家长的需要。</t>
  </si>
  <si>
    <t>学生每天参加课后服务时长</t>
  </si>
  <si>
    <t>小时</t>
  </si>
  <si>
    <t>学生每天实际参加课后服务时长</t>
  </si>
  <si>
    <t>参与课后服务学生</t>
  </si>
  <si>
    <t>90</t>
  </si>
  <si>
    <t>实际参与课后服务学生</t>
  </si>
  <si>
    <t>教育教学质量</t>
  </si>
  <si>
    <t>明显提升</t>
  </si>
  <si>
    <t>年</t>
  </si>
  <si>
    <t>教育教学质量实际提升情况</t>
  </si>
  <si>
    <t>可持续影响</t>
  </si>
  <si>
    <t>教育服务年度</t>
  </si>
  <si>
    <t>实际教育服务年度</t>
  </si>
  <si>
    <t>师生及家长满意度</t>
  </si>
  <si>
    <t>85</t>
  </si>
  <si>
    <t>师生及家长对课后服务满意度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</si>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</sst>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9" workbookViewId="0">
      <selection activeCell="C46" sqref="C4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0" t="str">
        <f>"单位名称："&amp;"临沧市临翔区博尚镇中心校"</f>
        <v>单位名称：临沧市临翔区博尚镇中心校</v>
      </c>
      <c r="B3" s="205"/>
      <c r="C3" s="20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2" t="s">
        <v>6</v>
      </c>
      <c r="B7" s="23">
        <v>49238807.22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>
        <v>2980000</v>
      </c>
      <c r="C11" s="163" t="s">
        <v>15</v>
      </c>
      <c r="D11" s="23">
        <v>45415792.89</v>
      </c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7160545.61</v>
      </c>
    </row>
    <row r="15" ht="18.75" customHeight="1" spans="1:4">
      <c r="A15" s="166" t="s">
        <v>22</v>
      </c>
      <c r="B15" s="23"/>
      <c r="C15" s="165" t="s">
        <v>23</v>
      </c>
      <c r="D15" s="23">
        <v>3036777.53</v>
      </c>
    </row>
    <row r="16" ht="18.75" customHeight="1" spans="1:4">
      <c r="A16" s="166" t="s">
        <v>24</v>
      </c>
      <c r="B16" s="23">
        <v>2980000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3056302.08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>
        <v>16000</v>
      </c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52218807.22</v>
      </c>
      <c r="C34" s="208" t="s">
        <v>45</v>
      </c>
      <c r="D34" s="169">
        <v>58685418.11</v>
      </c>
    </row>
    <row r="35" ht="18.75" customHeight="1" spans="1:4">
      <c r="A35" s="209" t="s">
        <v>46</v>
      </c>
      <c r="B35" s="23">
        <v>6466610.89</v>
      </c>
      <c r="C35" s="132" t="s">
        <v>47</v>
      </c>
      <c r="D35" s="23"/>
    </row>
    <row r="36" ht="18.75" customHeight="1" spans="1:4">
      <c r="A36" s="209" t="s">
        <v>48</v>
      </c>
      <c r="B36" s="23">
        <v>6466610.89</v>
      </c>
      <c r="C36" s="132" t="s">
        <v>48</v>
      </c>
      <c r="D36" s="23"/>
    </row>
    <row r="37" ht="18.75" customHeight="1" spans="1:4">
      <c r="A37" s="209" t="s">
        <v>49</v>
      </c>
      <c r="B37" s="23">
        <f>B35-B36</f>
        <v>0</v>
      </c>
      <c r="C37" s="132" t="s">
        <v>50</v>
      </c>
      <c r="D37" s="23"/>
    </row>
    <row r="38" ht="18.75" customHeight="1" spans="1:4">
      <c r="A38" s="210" t="s">
        <v>51</v>
      </c>
      <c r="B38" s="169">
        <f t="shared" ref="B38:D38" si="0">B34+B35</f>
        <v>58685418.11</v>
      </c>
      <c r="C38" s="208" t="s">
        <v>52</v>
      </c>
      <c r="D38" s="169">
        <f t="shared" si="0"/>
        <v>58685418.11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F1" workbookViewId="0">
      <selection activeCell="C46" sqref="C46"/>
    </sheetView>
  </sheetViews>
  <sheetFormatPr defaultColWidth="9.14285714285714" defaultRowHeight="14.25" customHeight="1"/>
  <cols>
    <col min="1" max="1" width="21.1428571428571" customWidth="1"/>
    <col min="2" max="2" width="35.2761904761905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5" customHeight="1" spans="10:19">
      <c r="J1" s="197"/>
      <c r="O1" s="67"/>
      <c r="P1" s="67"/>
      <c r="Q1" s="67"/>
      <c r="R1" s="67"/>
      <c r="S1" s="37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0" t="str">
        <f>"单位名称："&amp;"临沧市临翔区博尚镇中心校"</f>
        <v>单位名称：临沧市临翔区博尚镇中心校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7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58685418.11</v>
      </c>
      <c r="D8" s="23">
        <v>52218807.22</v>
      </c>
      <c r="E8" s="23">
        <v>49238807.22</v>
      </c>
      <c r="F8" s="23"/>
      <c r="G8" s="23"/>
      <c r="H8" s="23"/>
      <c r="I8" s="23">
        <v>2980000</v>
      </c>
      <c r="J8" s="23"/>
      <c r="K8" s="23"/>
      <c r="L8" s="23"/>
      <c r="M8" s="23"/>
      <c r="N8" s="23">
        <v>2980000</v>
      </c>
      <c r="O8" s="23">
        <v>6466610.89</v>
      </c>
      <c r="P8" s="23">
        <v>6450610.89</v>
      </c>
      <c r="Q8" s="23">
        <v>16000</v>
      </c>
      <c r="R8" s="23"/>
      <c r="S8" s="23"/>
    </row>
    <row r="9" ht="18.75" customHeight="1" spans="1:19">
      <c r="A9" s="195" t="s">
        <v>56</v>
      </c>
      <c r="B9" s="196"/>
      <c r="C9" s="23">
        <v>58685418.11</v>
      </c>
      <c r="D9" s="23">
        <v>52218807.22</v>
      </c>
      <c r="E9" s="23">
        <v>49238807.22</v>
      </c>
      <c r="F9" s="23"/>
      <c r="G9" s="23"/>
      <c r="H9" s="23"/>
      <c r="I9" s="23">
        <v>2980000</v>
      </c>
      <c r="J9" s="23"/>
      <c r="K9" s="23"/>
      <c r="L9" s="23"/>
      <c r="M9" s="23"/>
      <c r="N9" s="23">
        <v>2980000</v>
      </c>
      <c r="O9" s="23">
        <v>6466610.89</v>
      </c>
      <c r="P9" s="23">
        <v>6450610.89</v>
      </c>
      <c r="Q9" s="23">
        <v>16000</v>
      </c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4"/>
  <sheetViews>
    <sheetView showZeros="0" topLeftCell="A8" workbookViewId="0">
      <selection activeCell="C33" sqref="C33"/>
    </sheetView>
  </sheetViews>
  <sheetFormatPr defaultColWidth="9.14285714285714" defaultRowHeight="14.25" customHeight="1"/>
  <cols>
    <col min="1" max="1" width="14.2761904761905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"单位名称："&amp;"临沧市临翔区博尚镇中心校"</f>
        <v>单位名称：临沧市临翔区博尚镇中心校</v>
      </c>
      <c r="B3" s="174"/>
      <c r="C3" s="62"/>
      <c r="D3" s="28"/>
      <c r="E3" s="62"/>
      <c r="F3" s="62"/>
      <c r="G3" s="62"/>
      <c r="H3" s="28"/>
      <c r="I3" s="62"/>
      <c r="J3" s="28"/>
      <c r="K3" s="62"/>
      <c r="L3" s="62"/>
      <c r="M3" s="181"/>
      <c r="N3" s="181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8">
        <v>1</v>
      </c>
      <c r="B6" s="118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84</v>
      </c>
      <c r="B7" s="160" t="s">
        <v>85</v>
      </c>
      <c r="C7" s="23">
        <v>45415792.89</v>
      </c>
      <c r="D7" s="23">
        <v>42435792.89</v>
      </c>
      <c r="E7" s="23">
        <v>36386182</v>
      </c>
      <c r="F7" s="23">
        <v>6049610.89</v>
      </c>
      <c r="G7" s="23"/>
      <c r="H7" s="23"/>
      <c r="I7" s="23"/>
      <c r="J7" s="23">
        <v>2980000</v>
      </c>
      <c r="K7" s="23"/>
      <c r="L7" s="23"/>
      <c r="M7" s="23"/>
      <c r="N7" s="23"/>
      <c r="O7" s="23">
        <v>2980000</v>
      </c>
    </row>
    <row r="8" ht="18.75" customHeight="1" spans="1:15">
      <c r="A8" s="175" t="s">
        <v>86</v>
      </c>
      <c r="B8" s="211" t="s">
        <v>87</v>
      </c>
      <c r="C8" s="23">
        <v>45355792.89</v>
      </c>
      <c r="D8" s="23">
        <v>42375792.89</v>
      </c>
      <c r="E8" s="23">
        <v>36386182</v>
      </c>
      <c r="F8" s="23">
        <v>5989610.89</v>
      </c>
      <c r="G8" s="23"/>
      <c r="H8" s="23"/>
      <c r="I8" s="23"/>
      <c r="J8" s="23">
        <v>2980000</v>
      </c>
      <c r="K8" s="23"/>
      <c r="L8" s="23"/>
      <c r="M8" s="23"/>
      <c r="N8" s="23"/>
      <c r="O8" s="23">
        <v>2980000</v>
      </c>
    </row>
    <row r="9" ht="18.75" customHeight="1" spans="1:15">
      <c r="A9" s="177" t="s">
        <v>88</v>
      </c>
      <c r="B9" s="212" t="s">
        <v>89</v>
      </c>
      <c r="C9" s="23">
        <v>630000</v>
      </c>
      <c r="D9" s="23">
        <v>630000</v>
      </c>
      <c r="E9" s="23"/>
      <c r="F9" s="23">
        <v>630000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32273028.16</v>
      </c>
      <c r="D10" s="23">
        <v>32273028.16</v>
      </c>
      <c r="E10" s="23">
        <v>28847714.28</v>
      </c>
      <c r="F10" s="23">
        <v>3425313.88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92</v>
      </c>
      <c r="B11" s="212" t="s">
        <v>93</v>
      </c>
      <c r="C11" s="23">
        <v>9052664.73</v>
      </c>
      <c r="D11" s="23">
        <v>9052664.73</v>
      </c>
      <c r="E11" s="23">
        <v>7538467.72</v>
      </c>
      <c r="F11" s="23">
        <v>1514197.01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94</v>
      </c>
      <c r="B12" s="212" t="s">
        <v>95</v>
      </c>
      <c r="C12" s="23">
        <v>3400100</v>
      </c>
      <c r="D12" s="23">
        <v>420100</v>
      </c>
      <c r="E12" s="23"/>
      <c r="F12" s="23">
        <v>420100</v>
      </c>
      <c r="G12" s="23"/>
      <c r="H12" s="23"/>
      <c r="I12" s="23"/>
      <c r="J12" s="23">
        <v>2980000</v>
      </c>
      <c r="K12" s="23"/>
      <c r="L12" s="23"/>
      <c r="M12" s="23"/>
      <c r="N12" s="23"/>
      <c r="O12" s="23">
        <v>2980000</v>
      </c>
    </row>
    <row r="13" ht="18.75" customHeight="1" spans="1:15">
      <c r="A13" s="175" t="s">
        <v>96</v>
      </c>
      <c r="B13" s="211" t="s">
        <v>97</v>
      </c>
      <c r="C13" s="23">
        <v>60000</v>
      </c>
      <c r="D13" s="23">
        <v>60000</v>
      </c>
      <c r="E13" s="23"/>
      <c r="F13" s="23">
        <v>60000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97</v>
      </c>
      <c r="C14" s="23">
        <v>60000</v>
      </c>
      <c r="D14" s="23">
        <v>60000</v>
      </c>
      <c r="E14" s="23"/>
      <c r="F14" s="23">
        <v>60000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2" t="s">
        <v>99</v>
      </c>
      <c r="B15" s="160" t="s">
        <v>100</v>
      </c>
      <c r="C15" s="23">
        <v>7160545.61</v>
      </c>
      <c r="D15" s="23">
        <v>7160545.61</v>
      </c>
      <c r="E15" s="23">
        <v>7160545.61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101</v>
      </c>
      <c r="B16" s="211" t="s">
        <v>102</v>
      </c>
      <c r="C16" s="23">
        <v>6892480.44</v>
      </c>
      <c r="D16" s="23">
        <v>6892480.44</v>
      </c>
      <c r="E16" s="23">
        <v>6892480.44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103</v>
      </c>
      <c r="B17" s="212" t="s">
        <v>104</v>
      </c>
      <c r="C17" s="23">
        <v>2817411</v>
      </c>
      <c r="D17" s="23">
        <v>2817411</v>
      </c>
      <c r="E17" s="23">
        <v>2817411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105</v>
      </c>
      <c r="B18" s="212" t="s">
        <v>106</v>
      </c>
      <c r="C18" s="23">
        <v>4075069.44</v>
      </c>
      <c r="D18" s="23">
        <v>4075069.44</v>
      </c>
      <c r="E18" s="23">
        <v>4075069.44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107</v>
      </c>
      <c r="B19" s="211" t="s">
        <v>108</v>
      </c>
      <c r="C19" s="23">
        <v>89780.88</v>
      </c>
      <c r="D19" s="23">
        <v>89780.88</v>
      </c>
      <c r="E19" s="23">
        <v>89780.88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109</v>
      </c>
      <c r="B20" s="212" t="s">
        <v>110</v>
      </c>
      <c r="C20" s="23">
        <v>89780.88</v>
      </c>
      <c r="D20" s="23">
        <v>89780.88</v>
      </c>
      <c r="E20" s="23">
        <v>89780.88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111</v>
      </c>
      <c r="B21" s="211" t="s">
        <v>112</v>
      </c>
      <c r="C21" s="23">
        <v>178284.29</v>
      </c>
      <c r="D21" s="23">
        <v>178284.29</v>
      </c>
      <c r="E21" s="23">
        <v>178284.29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113</v>
      </c>
      <c r="B22" s="212" t="s">
        <v>112</v>
      </c>
      <c r="C22" s="23">
        <v>178284.29</v>
      </c>
      <c r="D22" s="23">
        <v>178284.29</v>
      </c>
      <c r="E22" s="23">
        <v>178284.29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2" t="s">
        <v>114</v>
      </c>
      <c r="B23" s="160" t="s">
        <v>115</v>
      </c>
      <c r="C23" s="23">
        <v>3036777.53</v>
      </c>
      <c r="D23" s="23">
        <v>3036777.53</v>
      </c>
      <c r="E23" s="23">
        <v>3036777.53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116</v>
      </c>
      <c r="B24" s="211" t="s">
        <v>117</v>
      </c>
      <c r="C24" s="23">
        <v>3036777.53</v>
      </c>
      <c r="D24" s="23">
        <v>3036777.53</v>
      </c>
      <c r="E24" s="23">
        <v>3036777.53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118</v>
      </c>
      <c r="B25" s="212" t="s">
        <v>119</v>
      </c>
      <c r="C25" s="23">
        <v>1808312.06</v>
      </c>
      <c r="D25" s="23">
        <v>1808312.06</v>
      </c>
      <c r="E25" s="23">
        <v>1808312.06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7" t="s">
        <v>120</v>
      </c>
      <c r="B26" s="212" t="s">
        <v>121</v>
      </c>
      <c r="C26" s="23">
        <v>1091343.1</v>
      </c>
      <c r="D26" s="23">
        <v>1091343.1</v>
      </c>
      <c r="E26" s="23">
        <v>1091343.1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7" t="s">
        <v>122</v>
      </c>
      <c r="B27" s="212" t="s">
        <v>123</v>
      </c>
      <c r="C27" s="23">
        <v>137122.37</v>
      </c>
      <c r="D27" s="23">
        <v>137122.37</v>
      </c>
      <c r="E27" s="23">
        <v>137122.37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32" t="s">
        <v>124</v>
      </c>
      <c r="B28" s="160" t="s">
        <v>125</v>
      </c>
      <c r="C28" s="23">
        <v>3056302.08</v>
      </c>
      <c r="D28" s="23">
        <v>3056302.08</v>
      </c>
      <c r="E28" s="23">
        <v>3056302.08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5" t="s">
        <v>126</v>
      </c>
      <c r="B29" s="211" t="s">
        <v>127</v>
      </c>
      <c r="C29" s="23">
        <v>3056302.08</v>
      </c>
      <c r="D29" s="23">
        <v>3056302.08</v>
      </c>
      <c r="E29" s="23">
        <v>3056302.08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7" t="s">
        <v>128</v>
      </c>
      <c r="B30" s="212" t="s">
        <v>129</v>
      </c>
      <c r="C30" s="23">
        <v>3056302.08</v>
      </c>
      <c r="D30" s="23">
        <v>3056302.08</v>
      </c>
      <c r="E30" s="23">
        <v>3056302.08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32" t="s">
        <v>130</v>
      </c>
      <c r="B31" s="160" t="s">
        <v>83</v>
      </c>
      <c r="C31" s="23">
        <v>16000</v>
      </c>
      <c r="D31" s="23"/>
      <c r="E31" s="23"/>
      <c r="F31" s="23"/>
      <c r="G31" s="23">
        <v>16000</v>
      </c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5" t="s">
        <v>131</v>
      </c>
      <c r="B32" s="211" t="s">
        <v>132</v>
      </c>
      <c r="C32" s="23">
        <v>16000</v>
      </c>
      <c r="D32" s="23"/>
      <c r="E32" s="23"/>
      <c r="F32" s="23"/>
      <c r="G32" s="23">
        <v>16000</v>
      </c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7" t="s">
        <v>133</v>
      </c>
      <c r="B33" s="212" t="s">
        <v>134</v>
      </c>
      <c r="C33" s="23">
        <v>16000</v>
      </c>
      <c r="D33" s="23"/>
      <c r="E33" s="23"/>
      <c r="F33" s="23"/>
      <c r="G33" s="23">
        <v>16000</v>
      </c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9" t="s">
        <v>135</v>
      </c>
      <c r="B34" s="180" t="s">
        <v>135</v>
      </c>
      <c r="C34" s="23">
        <v>58685418.11</v>
      </c>
      <c r="D34" s="23">
        <v>55689418.11</v>
      </c>
      <c r="E34" s="23">
        <v>49639807.22</v>
      </c>
      <c r="F34" s="23">
        <v>6049610.89</v>
      </c>
      <c r="G34" s="23">
        <v>16000</v>
      </c>
      <c r="H34" s="23"/>
      <c r="I34" s="23"/>
      <c r="J34" s="23">
        <v>2980000</v>
      </c>
      <c r="K34" s="23"/>
      <c r="L34" s="23"/>
      <c r="M34" s="23"/>
      <c r="N34" s="23"/>
      <c r="O34" s="23">
        <v>2980000</v>
      </c>
    </row>
  </sheetData>
  <mergeCells count="11">
    <mergeCell ref="A2:O2"/>
    <mergeCell ref="A3:L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1" workbookViewId="0">
      <selection activeCell="C46" sqref="C46"/>
    </sheetView>
  </sheetViews>
  <sheetFormatPr defaultColWidth="9.14285714285714" defaultRowHeight="14.25" customHeight="1" outlineLevelCol="3"/>
  <cols>
    <col min="1" max="1" width="39.2761904761905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136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"单位名称："&amp;"临沧市临翔区博尚镇中心校"</f>
        <v>单位名称：临沧市临翔区博尚镇中心校</v>
      </c>
      <c r="B3" s="159"/>
      <c r="C3" s="159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5" t="str">
        <f>"2025"&amp;"年预算数"</f>
        <v>2025年预算数</v>
      </c>
      <c r="C5" s="29" t="s">
        <v>137</v>
      </c>
      <c r="D5" s="105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60" t="s">
        <v>138</v>
      </c>
      <c r="B7" s="23">
        <v>49238807.22</v>
      </c>
      <c r="C7" s="22" t="s">
        <v>139</v>
      </c>
      <c r="D7" s="23">
        <v>55705418.11</v>
      </c>
    </row>
    <row r="8" ht="18.75" customHeight="1" spans="1:4">
      <c r="A8" s="161" t="s">
        <v>140</v>
      </c>
      <c r="B8" s="23">
        <v>49238807.22</v>
      </c>
      <c r="C8" s="22" t="s">
        <v>141</v>
      </c>
      <c r="D8" s="23"/>
    </row>
    <row r="9" ht="18.75" customHeight="1" spans="1:4">
      <c r="A9" s="161" t="s">
        <v>142</v>
      </c>
      <c r="B9" s="23"/>
      <c r="C9" s="22" t="s">
        <v>143</v>
      </c>
      <c r="D9" s="23"/>
    </row>
    <row r="10" ht="18.75" customHeight="1" spans="1:4">
      <c r="A10" s="161" t="s">
        <v>144</v>
      </c>
      <c r="B10" s="23"/>
      <c r="C10" s="22" t="s">
        <v>145</v>
      </c>
      <c r="D10" s="23"/>
    </row>
    <row r="11" ht="18.75" customHeight="1" spans="1:4">
      <c r="A11" s="162" t="s">
        <v>146</v>
      </c>
      <c r="B11" s="23">
        <v>6466610.89</v>
      </c>
      <c r="C11" s="163" t="s">
        <v>147</v>
      </c>
      <c r="D11" s="23"/>
    </row>
    <row r="12" ht="18.75" customHeight="1" spans="1:4">
      <c r="A12" s="164" t="s">
        <v>140</v>
      </c>
      <c r="B12" s="23">
        <v>6450610.89</v>
      </c>
      <c r="C12" s="165" t="s">
        <v>148</v>
      </c>
      <c r="D12" s="23">
        <v>42435792.89</v>
      </c>
    </row>
    <row r="13" ht="18.75" customHeight="1" spans="1:4">
      <c r="A13" s="164" t="s">
        <v>142</v>
      </c>
      <c r="B13" s="23">
        <v>16000</v>
      </c>
      <c r="C13" s="165" t="s">
        <v>149</v>
      </c>
      <c r="D13" s="23"/>
    </row>
    <row r="14" ht="18.75" customHeight="1" spans="1:4">
      <c r="A14" s="164" t="s">
        <v>144</v>
      </c>
      <c r="B14" s="23"/>
      <c r="C14" s="165" t="s">
        <v>150</v>
      </c>
      <c r="D14" s="23"/>
    </row>
    <row r="15" ht="18.75" customHeight="1" spans="1:4">
      <c r="A15" s="164" t="s">
        <v>26</v>
      </c>
      <c r="B15" s="23"/>
      <c r="C15" s="165" t="s">
        <v>151</v>
      </c>
      <c r="D15" s="23">
        <v>7160545.61</v>
      </c>
    </row>
    <row r="16" ht="18.75" customHeight="1" spans="1:4">
      <c r="A16" s="164" t="s">
        <v>26</v>
      </c>
      <c r="B16" s="23" t="s">
        <v>26</v>
      </c>
      <c r="C16" s="165" t="s">
        <v>152</v>
      </c>
      <c r="D16" s="23">
        <v>3036777.53</v>
      </c>
    </row>
    <row r="17" ht="18.75" customHeight="1" spans="1:4">
      <c r="A17" s="166" t="s">
        <v>26</v>
      </c>
      <c r="B17" s="23" t="s">
        <v>26</v>
      </c>
      <c r="C17" s="165" t="s">
        <v>153</v>
      </c>
      <c r="D17" s="23"/>
    </row>
    <row r="18" ht="18.75" customHeight="1" spans="1:4">
      <c r="A18" s="166" t="s">
        <v>26</v>
      </c>
      <c r="B18" s="23" t="s">
        <v>26</v>
      </c>
      <c r="C18" s="165" t="s">
        <v>154</v>
      </c>
      <c r="D18" s="23"/>
    </row>
    <row r="19" ht="18.75" customHeight="1" spans="1:4">
      <c r="A19" s="167" t="s">
        <v>26</v>
      </c>
      <c r="B19" s="23" t="s">
        <v>26</v>
      </c>
      <c r="C19" s="165" t="s">
        <v>155</v>
      </c>
      <c r="D19" s="23"/>
    </row>
    <row r="20" ht="18.75" customHeight="1" spans="1:4">
      <c r="A20" s="167" t="s">
        <v>26</v>
      </c>
      <c r="B20" s="23" t="s">
        <v>26</v>
      </c>
      <c r="C20" s="165" t="s">
        <v>156</v>
      </c>
      <c r="D20" s="23"/>
    </row>
    <row r="21" ht="18.75" customHeight="1" spans="1:4">
      <c r="A21" s="167" t="s">
        <v>26</v>
      </c>
      <c r="B21" s="23" t="s">
        <v>26</v>
      </c>
      <c r="C21" s="165" t="s">
        <v>157</v>
      </c>
      <c r="D21" s="23"/>
    </row>
    <row r="22" ht="18.75" customHeight="1" spans="1:4">
      <c r="A22" s="167" t="s">
        <v>26</v>
      </c>
      <c r="B22" s="23" t="s">
        <v>26</v>
      </c>
      <c r="C22" s="165" t="s">
        <v>158</v>
      </c>
      <c r="D22" s="23"/>
    </row>
    <row r="23" ht="18.75" customHeight="1" spans="1:4">
      <c r="A23" s="167" t="s">
        <v>26</v>
      </c>
      <c r="B23" s="23" t="s">
        <v>26</v>
      </c>
      <c r="C23" s="165" t="s">
        <v>159</v>
      </c>
      <c r="D23" s="23"/>
    </row>
    <row r="24" ht="18.75" customHeight="1" spans="1:4">
      <c r="A24" s="167" t="s">
        <v>26</v>
      </c>
      <c r="B24" s="23" t="s">
        <v>26</v>
      </c>
      <c r="C24" s="165" t="s">
        <v>160</v>
      </c>
      <c r="D24" s="23"/>
    </row>
    <row r="25" ht="18.75" customHeight="1" spans="1:4">
      <c r="A25" s="167" t="s">
        <v>26</v>
      </c>
      <c r="B25" s="23" t="s">
        <v>26</v>
      </c>
      <c r="C25" s="165" t="s">
        <v>161</v>
      </c>
      <c r="D25" s="23"/>
    </row>
    <row r="26" ht="18.75" customHeight="1" spans="1:4">
      <c r="A26" s="167" t="s">
        <v>26</v>
      </c>
      <c r="B26" s="23" t="s">
        <v>26</v>
      </c>
      <c r="C26" s="165" t="s">
        <v>162</v>
      </c>
      <c r="D26" s="23">
        <v>3056302.08</v>
      </c>
    </row>
    <row r="27" ht="18.75" customHeight="1" spans="1:4">
      <c r="A27" s="167" t="s">
        <v>26</v>
      </c>
      <c r="B27" s="23" t="s">
        <v>26</v>
      </c>
      <c r="C27" s="165" t="s">
        <v>163</v>
      </c>
      <c r="D27" s="23"/>
    </row>
    <row r="28" ht="18.75" customHeight="1" spans="1:4">
      <c r="A28" s="167" t="s">
        <v>26</v>
      </c>
      <c r="B28" s="23" t="s">
        <v>26</v>
      </c>
      <c r="C28" s="165" t="s">
        <v>164</v>
      </c>
      <c r="D28" s="23"/>
    </row>
    <row r="29" ht="18.75" customHeight="1" spans="1:4">
      <c r="A29" s="167" t="s">
        <v>26</v>
      </c>
      <c r="B29" s="23" t="s">
        <v>26</v>
      </c>
      <c r="C29" s="165" t="s">
        <v>165</v>
      </c>
      <c r="D29" s="23"/>
    </row>
    <row r="30" ht="18.75" customHeight="1" spans="1:4">
      <c r="A30" s="167" t="s">
        <v>26</v>
      </c>
      <c r="B30" s="23" t="s">
        <v>26</v>
      </c>
      <c r="C30" s="165" t="s">
        <v>166</v>
      </c>
      <c r="D30" s="23"/>
    </row>
    <row r="31" ht="18.75" customHeight="1" spans="1:4">
      <c r="A31" s="168" t="s">
        <v>26</v>
      </c>
      <c r="B31" s="23" t="s">
        <v>26</v>
      </c>
      <c r="C31" s="165" t="s">
        <v>167</v>
      </c>
      <c r="D31" s="23">
        <v>16000</v>
      </c>
    </row>
    <row r="32" ht="18.75" customHeight="1" spans="1:4">
      <c r="A32" s="168" t="s">
        <v>26</v>
      </c>
      <c r="B32" s="23" t="s">
        <v>26</v>
      </c>
      <c r="C32" s="165" t="s">
        <v>168</v>
      </c>
      <c r="D32" s="23"/>
    </row>
    <row r="33" ht="18.75" customHeight="1" spans="1:4">
      <c r="A33" s="168" t="s">
        <v>26</v>
      </c>
      <c r="B33" s="23" t="s">
        <v>26</v>
      </c>
      <c r="C33" s="165" t="s">
        <v>169</v>
      </c>
      <c r="D33" s="23"/>
    </row>
    <row r="34" ht="18.75" customHeight="1" spans="1:4">
      <c r="A34" s="168"/>
      <c r="B34" s="23"/>
      <c r="C34" s="165" t="s">
        <v>170</v>
      </c>
      <c r="D34" s="23"/>
    </row>
    <row r="35" ht="18.75" customHeight="1" spans="1:4">
      <c r="A35" s="168" t="s">
        <v>26</v>
      </c>
      <c r="B35" s="23" t="s">
        <v>26</v>
      </c>
      <c r="C35" s="165" t="s">
        <v>171</v>
      </c>
      <c r="D35" s="23"/>
    </row>
    <row r="36" ht="18.75" customHeight="1" spans="1:4">
      <c r="A36" s="55" t="s">
        <v>172</v>
      </c>
      <c r="B36" s="169">
        <v>55705418.11</v>
      </c>
      <c r="C36" s="170" t="s">
        <v>52</v>
      </c>
      <c r="D36" s="169">
        <v>55705418.11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1"/>
  <sheetViews>
    <sheetView showZeros="0" topLeftCell="A3" workbookViewId="0">
      <selection activeCell="C46" sqref="C46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761904761905" customWidth="1"/>
    <col min="4" max="4" width="20.4285714285714" customWidth="1"/>
    <col min="5" max="7" width="24.2761904761905" customWidth="1"/>
  </cols>
  <sheetData>
    <row r="1" ht="15" customHeight="1" spans="4:7">
      <c r="D1" s="148"/>
      <c r="F1" s="57"/>
      <c r="G1" s="38" t="s">
        <v>173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"单位名称："&amp;"临沧市临翔区博尚镇中心校"</f>
        <v>单位名称：临沧市临翔区博尚镇中心校</v>
      </c>
      <c r="B3" s="27"/>
      <c r="C3" s="28"/>
      <c r="D3" s="28"/>
      <c r="E3" s="28"/>
      <c r="F3" s="100"/>
      <c r="G3" s="38" t="s">
        <v>1</v>
      </c>
    </row>
    <row r="4" ht="20.25" customHeight="1" spans="1:7">
      <c r="A4" s="151" t="s">
        <v>174</v>
      </c>
      <c r="B4" s="152"/>
      <c r="C4" s="105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1"/>
      <c r="D5" s="66" t="s">
        <v>58</v>
      </c>
      <c r="E5" s="66" t="s">
        <v>175</v>
      </c>
      <c r="F5" s="66" t="s">
        <v>176</v>
      </c>
      <c r="G5" s="94"/>
    </row>
    <row r="6" ht="19.5" customHeight="1" spans="1:7">
      <c r="A6" s="153" t="s">
        <v>177</v>
      </c>
      <c r="B6" s="153" t="s">
        <v>178</v>
      </c>
      <c r="C6" s="153" t="s">
        <v>179</v>
      </c>
      <c r="D6" s="66">
        <v>4</v>
      </c>
      <c r="E6" s="154" t="s">
        <v>180</v>
      </c>
      <c r="F6" s="154" t="s">
        <v>181</v>
      </c>
      <c r="G6" s="153" t="s">
        <v>182</v>
      </c>
    </row>
    <row r="7" ht="18" customHeight="1" spans="1:7">
      <c r="A7" s="32" t="s">
        <v>84</v>
      </c>
      <c r="B7" s="32" t="s">
        <v>85</v>
      </c>
      <c r="C7" s="23">
        <v>42435792.89</v>
      </c>
      <c r="D7" s="23">
        <v>36386182</v>
      </c>
      <c r="E7" s="23">
        <v>34662584</v>
      </c>
      <c r="F7" s="23">
        <v>1723598</v>
      </c>
      <c r="G7" s="23">
        <v>6049610.89</v>
      </c>
    </row>
    <row r="8" ht="18" customHeight="1" spans="1:7">
      <c r="A8" s="119" t="s">
        <v>86</v>
      </c>
      <c r="B8" s="119" t="s">
        <v>87</v>
      </c>
      <c r="C8" s="23">
        <v>42375792.89</v>
      </c>
      <c r="D8" s="23">
        <v>36386182</v>
      </c>
      <c r="E8" s="23">
        <v>34662584</v>
      </c>
      <c r="F8" s="23">
        <v>1723598</v>
      </c>
      <c r="G8" s="23">
        <v>5989610.89</v>
      </c>
    </row>
    <row r="9" ht="18" customHeight="1" spans="1:7">
      <c r="A9" s="155" t="s">
        <v>88</v>
      </c>
      <c r="B9" s="155" t="s">
        <v>89</v>
      </c>
      <c r="C9" s="23">
        <v>630000</v>
      </c>
      <c r="D9" s="23"/>
      <c r="E9" s="23"/>
      <c r="F9" s="23"/>
      <c r="G9" s="23">
        <v>630000</v>
      </c>
    </row>
    <row r="10" ht="18" customHeight="1" spans="1:7">
      <c r="A10" s="155" t="s">
        <v>90</v>
      </c>
      <c r="B10" s="155" t="s">
        <v>91</v>
      </c>
      <c r="C10" s="23">
        <v>32273028.16</v>
      </c>
      <c r="D10" s="23">
        <v>28847714.28</v>
      </c>
      <c r="E10" s="23">
        <v>27437588</v>
      </c>
      <c r="F10" s="23">
        <v>1410126.28</v>
      </c>
      <c r="G10" s="23">
        <v>3425313.88</v>
      </c>
    </row>
    <row r="11" ht="18" customHeight="1" spans="1:7">
      <c r="A11" s="155" t="s">
        <v>92</v>
      </c>
      <c r="B11" s="155" t="s">
        <v>93</v>
      </c>
      <c r="C11" s="23">
        <v>9052664.73</v>
      </c>
      <c r="D11" s="23">
        <v>7538467.72</v>
      </c>
      <c r="E11" s="23">
        <v>7224996</v>
      </c>
      <c r="F11" s="23">
        <v>313471.72</v>
      </c>
      <c r="G11" s="23">
        <v>1514197.01</v>
      </c>
    </row>
    <row r="12" ht="18" customHeight="1" spans="1:7">
      <c r="A12" s="155" t="s">
        <v>94</v>
      </c>
      <c r="B12" s="155" t="s">
        <v>95</v>
      </c>
      <c r="C12" s="23">
        <v>420100</v>
      </c>
      <c r="D12" s="23"/>
      <c r="E12" s="23"/>
      <c r="F12" s="23"/>
      <c r="G12" s="23">
        <v>420100</v>
      </c>
    </row>
    <row r="13" ht="18" customHeight="1" spans="1:7">
      <c r="A13" s="119" t="s">
        <v>96</v>
      </c>
      <c r="B13" s="119" t="s">
        <v>97</v>
      </c>
      <c r="C13" s="23">
        <v>60000</v>
      </c>
      <c r="D13" s="23"/>
      <c r="E13" s="23"/>
      <c r="F13" s="23"/>
      <c r="G13" s="23">
        <v>60000</v>
      </c>
    </row>
    <row r="14" ht="18" customHeight="1" spans="1:7">
      <c r="A14" s="155" t="s">
        <v>98</v>
      </c>
      <c r="B14" s="155" t="s">
        <v>97</v>
      </c>
      <c r="C14" s="23">
        <v>60000</v>
      </c>
      <c r="D14" s="23"/>
      <c r="E14" s="23"/>
      <c r="F14" s="23"/>
      <c r="G14" s="23">
        <v>60000</v>
      </c>
    </row>
    <row r="15" ht="18" customHeight="1" spans="1:7">
      <c r="A15" s="32" t="s">
        <v>99</v>
      </c>
      <c r="B15" s="32" t="s">
        <v>100</v>
      </c>
      <c r="C15" s="23">
        <v>7160545.61</v>
      </c>
      <c r="D15" s="23">
        <v>7160545.61</v>
      </c>
      <c r="E15" s="23">
        <v>7160545.61</v>
      </c>
      <c r="F15" s="23"/>
      <c r="G15" s="23"/>
    </row>
    <row r="16" ht="18" customHeight="1" spans="1:7">
      <c r="A16" s="119" t="s">
        <v>101</v>
      </c>
      <c r="B16" s="119" t="s">
        <v>102</v>
      </c>
      <c r="C16" s="23">
        <v>6892480.44</v>
      </c>
      <c r="D16" s="23">
        <v>6892480.44</v>
      </c>
      <c r="E16" s="23">
        <v>6892480.44</v>
      </c>
      <c r="F16" s="23"/>
      <c r="G16" s="23"/>
    </row>
    <row r="17" ht="18" customHeight="1" spans="1:7">
      <c r="A17" s="155" t="s">
        <v>103</v>
      </c>
      <c r="B17" s="155" t="s">
        <v>104</v>
      </c>
      <c r="C17" s="23">
        <v>2817411</v>
      </c>
      <c r="D17" s="23">
        <v>2817411</v>
      </c>
      <c r="E17" s="23">
        <v>2817411</v>
      </c>
      <c r="F17" s="23"/>
      <c r="G17" s="23"/>
    </row>
    <row r="18" ht="18" customHeight="1" spans="1:7">
      <c r="A18" s="155" t="s">
        <v>105</v>
      </c>
      <c r="B18" s="155" t="s">
        <v>106</v>
      </c>
      <c r="C18" s="23">
        <v>4075069.44</v>
      </c>
      <c r="D18" s="23">
        <v>4075069.44</v>
      </c>
      <c r="E18" s="23">
        <v>4075069.44</v>
      </c>
      <c r="F18" s="23"/>
      <c r="G18" s="23"/>
    </row>
    <row r="19" ht="18" customHeight="1" spans="1:7">
      <c r="A19" s="119" t="s">
        <v>107</v>
      </c>
      <c r="B19" s="119" t="s">
        <v>108</v>
      </c>
      <c r="C19" s="23">
        <v>89780.88</v>
      </c>
      <c r="D19" s="23">
        <v>89780.88</v>
      </c>
      <c r="E19" s="23">
        <v>89780.88</v>
      </c>
      <c r="F19" s="23"/>
      <c r="G19" s="23"/>
    </row>
    <row r="20" ht="18" customHeight="1" spans="1:7">
      <c r="A20" s="155" t="s">
        <v>109</v>
      </c>
      <c r="B20" s="155" t="s">
        <v>110</v>
      </c>
      <c r="C20" s="23">
        <v>89780.88</v>
      </c>
      <c r="D20" s="23">
        <v>89780.88</v>
      </c>
      <c r="E20" s="23">
        <v>89780.88</v>
      </c>
      <c r="F20" s="23"/>
      <c r="G20" s="23"/>
    </row>
    <row r="21" ht="18" customHeight="1" spans="1:7">
      <c r="A21" s="119" t="s">
        <v>111</v>
      </c>
      <c r="B21" s="119" t="s">
        <v>112</v>
      </c>
      <c r="C21" s="23">
        <v>178284.29</v>
      </c>
      <c r="D21" s="23">
        <v>178284.29</v>
      </c>
      <c r="E21" s="23">
        <v>178284.29</v>
      </c>
      <c r="F21" s="23"/>
      <c r="G21" s="23"/>
    </row>
    <row r="22" ht="18" customHeight="1" spans="1:7">
      <c r="A22" s="155" t="s">
        <v>113</v>
      </c>
      <c r="B22" s="155" t="s">
        <v>112</v>
      </c>
      <c r="C22" s="23">
        <v>178284.29</v>
      </c>
      <c r="D22" s="23">
        <v>178284.29</v>
      </c>
      <c r="E22" s="23">
        <v>178284.29</v>
      </c>
      <c r="F22" s="23"/>
      <c r="G22" s="23"/>
    </row>
    <row r="23" ht="18" customHeight="1" spans="1:7">
      <c r="A23" s="32" t="s">
        <v>114</v>
      </c>
      <c r="B23" s="32" t="s">
        <v>115</v>
      </c>
      <c r="C23" s="23">
        <v>3036777.53</v>
      </c>
      <c r="D23" s="23">
        <v>3036777.53</v>
      </c>
      <c r="E23" s="23">
        <v>3036777.53</v>
      </c>
      <c r="F23" s="23"/>
      <c r="G23" s="23"/>
    </row>
    <row r="24" ht="18" customHeight="1" spans="1:7">
      <c r="A24" s="119" t="s">
        <v>116</v>
      </c>
      <c r="B24" s="119" t="s">
        <v>117</v>
      </c>
      <c r="C24" s="23">
        <v>3036777.53</v>
      </c>
      <c r="D24" s="23">
        <v>3036777.53</v>
      </c>
      <c r="E24" s="23">
        <v>3036777.53</v>
      </c>
      <c r="F24" s="23"/>
      <c r="G24" s="23"/>
    </row>
    <row r="25" ht="18" customHeight="1" spans="1:7">
      <c r="A25" s="155" t="s">
        <v>118</v>
      </c>
      <c r="B25" s="155" t="s">
        <v>119</v>
      </c>
      <c r="C25" s="23">
        <v>1808312.06</v>
      </c>
      <c r="D25" s="23">
        <v>1808312.06</v>
      </c>
      <c r="E25" s="23">
        <v>1808312.06</v>
      </c>
      <c r="F25" s="23"/>
      <c r="G25" s="23"/>
    </row>
    <row r="26" ht="18" customHeight="1" spans="1:7">
      <c r="A26" s="155" t="s">
        <v>120</v>
      </c>
      <c r="B26" s="155" t="s">
        <v>121</v>
      </c>
      <c r="C26" s="23">
        <v>1091343.1</v>
      </c>
      <c r="D26" s="23">
        <v>1091343.1</v>
      </c>
      <c r="E26" s="23">
        <v>1091343.1</v>
      </c>
      <c r="F26" s="23"/>
      <c r="G26" s="23"/>
    </row>
    <row r="27" ht="18" customHeight="1" spans="1:7">
      <c r="A27" s="155" t="s">
        <v>122</v>
      </c>
      <c r="B27" s="155" t="s">
        <v>123</v>
      </c>
      <c r="C27" s="23">
        <v>137122.37</v>
      </c>
      <c r="D27" s="23">
        <v>137122.37</v>
      </c>
      <c r="E27" s="23">
        <v>137122.37</v>
      </c>
      <c r="F27" s="23"/>
      <c r="G27" s="23"/>
    </row>
    <row r="28" ht="18" customHeight="1" spans="1:7">
      <c r="A28" s="32" t="s">
        <v>124</v>
      </c>
      <c r="B28" s="32" t="s">
        <v>125</v>
      </c>
      <c r="C28" s="23">
        <v>3056302.08</v>
      </c>
      <c r="D28" s="23">
        <v>3056302.08</v>
      </c>
      <c r="E28" s="23">
        <v>3056302.08</v>
      </c>
      <c r="F28" s="23"/>
      <c r="G28" s="23"/>
    </row>
    <row r="29" ht="18" customHeight="1" spans="1:7">
      <c r="A29" s="119" t="s">
        <v>126</v>
      </c>
      <c r="B29" s="119" t="s">
        <v>127</v>
      </c>
      <c r="C29" s="23">
        <v>3056302.08</v>
      </c>
      <c r="D29" s="23">
        <v>3056302.08</v>
      </c>
      <c r="E29" s="23">
        <v>3056302.08</v>
      </c>
      <c r="F29" s="23"/>
      <c r="G29" s="23"/>
    </row>
    <row r="30" ht="18" customHeight="1" spans="1:7">
      <c r="A30" s="155" t="s">
        <v>128</v>
      </c>
      <c r="B30" s="155" t="s">
        <v>129</v>
      </c>
      <c r="C30" s="23">
        <v>3056302.08</v>
      </c>
      <c r="D30" s="23">
        <v>3056302.08</v>
      </c>
      <c r="E30" s="23">
        <v>3056302.08</v>
      </c>
      <c r="F30" s="23"/>
      <c r="G30" s="23"/>
    </row>
    <row r="31" ht="18" customHeight="1" spans="1:7">
      <c r="A31" s="156" t="s">
        <v>135</v>
      </c>
      <c r="B31" s="157" t="s">
        <v>135</v>
      </c>
      <c r="C31" s="23">
        <v>55689418.11</v>
      </c>
      <c r="D31" s="23">
        <v>49639807.22</v>
      </c>
      <c r="E31" s="23">
        <v>47916209.22</v>
      </c>
      <c r="F31" s="23">
        <v>1723598</v>
      </c>
      <c r="G31" s="23">
        <v>6049610.89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B21" sqref="B2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2"/>
      <c r="G1" s="87" t="s">
        <v>183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0" t="str">
        <f>"单位名称："&amp;"临沧市临翔区博尚镇中心校"</f>
        <v>单位名称：临沧市临翔区博尚镇中心校</v>
      </c>
      <c r="B3" s="139"/>
      <c r="C3" s="140"/>
      <c r="D3" s="62"/>
      <c r="E3" s="28"/>
      <c r="G3" s="87" t="s">
        <v>184</v>
      </c>
    </row>
    <row r="4" ht="18.75" customHeight="1" spans="1:7">
      <c r="A4" s="10" t="s">
        <v>185</v>
      </c>
      <c r="B4" s="10" t="s">
        <v>186</v>
      </c>
      <c r="C4" s="29" t="s">
        <v>187</v>
      </c>
      <c r="D4" s="12" t="s">
        <v>188</v>
      </c>
      <c r="E4" s="13"/>
      <c r="F4" s="14"/>
      <c r="G4" s="29" t="s">
        <v>189</v>
      </c>
    </row>
    <row r="5" ht="18.75" customHeight="1" spans="1:7">
      <c r="A5" s="17"/>
      <c r="B5" s="141"/>
      <c r="C5" s="31"/>
      <c r="D5" s="66" t="s">
        <v>58</v>
      </c>
      <c r="E5" s="66" t="s">
        <v>190</v>
      </c>
      <c r="F5" s="66" t="s">
        <v>191</v>
      </c>
      <c r="G5" s="31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/>
      <c r="C7" s="146"/>
      <c r="D7" s="146"/>
      <c r="E7" s="146"/>
      <c r="F7" s="146"/>
      <c r="G7" s="146"/>
    </row>
    <row r="8" ht="18.75" customHeight="1" spans="1:7">
      <c r="A8" s="147" t="s">
        <v>192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193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194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195</v>
      </c>
      <c r="B11" s="146"/>
      <c r="C11" s="146"/>
      <c r="D11" s="146"/>
      <c r="E11" s="146"/>
      <c r="F11" s="146"/>
      <c r="G11" s="146"/>
    </row>
    <row r="12" customHeight="1" spans="1:1">
      <c r="A12" s="36" t="s">
        <v>196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88"/>
  <sheetViews>
    <sheetView showZeros="0" topLeftCell="A68" workbookViewId="0">
      <selection activeCell="A8" sqref="$A8:$XFD8"/>
    </sheetView>
  </sheetViews>
  <sheetFormatPr defaultColWidth="9.14285714285714" defaultRowHeight="14.25" customHeight="1"/>
  <cols>
    <col min="1" max="1" width="32.847619047619" customWidth="1"/>
    <col min="2" max="2" width="25.4285714285714" customWidth="1"/>
    <col min="3" max="3" width="26.5714285714286" customWidth="1"/>
    <col min="4" max="4" width="10.1428571428571" customWidth="1"/>
    <col min="5" max="5" width="28.5904761904762" customWidth="1"/>
    <col min="6" max="6" width="10.2761904761905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28"/>
      <c r="O1" s="28"/>
      <c r="P1" s="28"/>
      <c r="Q1" s="67"/>
      <c r="U1" s="126"/>
      <c r="W1" s="37" t="s">
        <v>197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"单位名称："&amp;"临沧市临翔区博尚镇中心校"</f>
        <v>单位名称：临沧市临翔区博尚镇中心校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7" t="s">
        <v>184</v>
      </c>
    </row>
    <row r="4" ht="18" customHeight="1" spans="1:23">
      <c r="A4" s="10" t="s">
        <v>198</v>
      </c>
      <c r="B4" s="10" t="s">
        <v>199</v>
      </c>
      <c r="C4" s="10" t="s">
        <v>200</v>
      </c>
      <c r="D4" s="10" t="s">
        <v>201</v>
      </c>
      <c r="E4" s="10" t="s">
        <v>202</v>
      </c>
      <c r="F4" s="10" t="s">
        <v>203</v>
      </c>
      <c r="G4" s="10" t="s">
        <v>204</v>
      </c>
      <c r="H4" s="130" t="s">
        <v>205</v>
      </c>
      <c r="I4" s="64" t="s">
        <v>205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3"/>
    </row>
    <row r="5" ht="18" customHeight="1" spans="1:23">
      <c r="A5" s="15"/>
      <c r="B5" s="125"/>
      <c r="C5" s="15"/>
      <c r="D5" s="15"/>
      <c r="E5" s="15"/>
      <c r="F5" s="15"/>
      <c r="G5" s="15"/>
      <c r="H5" s="105" t="s">
        <v>206</v>
      </c>
      <c r="I5" s="130" t="s">
        <v>59</v>
      </c>
      <c r="J5" s="64"/>
      <c r="K5" s="64"/>
      <c r="L5" s="64"/>
      <c r="M5" s="133"/>
      <c r="N5" s="12" t="s">
        <v>207</v>
      </c>
      <c r="O5" s="13"/>
      <c r="P5" s="14"/>
      <c r="Q5" s="10" t="s">
        <v>62</v>
      </c>
      <c r="R5" s="130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5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4" t="s">
        <v>208</v>
      </c>
      <c r="J6" s="10" t="s">
        <v>209</v>
      </c>
      <c r="K6" s="10" t="s">
        <v>210</v>
      </c>
      <c r="L6" s="10" t="s">
        <v>211</v>
      </c>
      <c r="M6" s="10" t="s">
        <v>212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213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214</v>
      </c>
      <c r="K7" s="17" t="s">
        <v>210</v>
      </c>
      <c r="L7" s="17" t="s">
        <v>211</v>
      </c>
      <c r="M7" s="17" t="s">
        <v>212</v>
      </c>
      <c r="N7" s="17" t="s">
        <v>210</v>
      </c>
      <c r="O7" s="17" t="s">
        <v>211</v>
      </c>
      <c r="P7" s="17" t="s">
        <v>212</v>
      </c>
      <c r="Q7" s="17" t="s">
        <v>62</v>
      </c>
      <c r="R7" s="17" t="s">
        <v>58</v>
      </c>
      <c r="S7" s="17" t="s">
        <v>65</v>
      </c>
      <c r="T7" s="17" t="s">
        <v>213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49639807.22</v>
      </c>
      <c r="I9" s="23">
        <v>48608807.22</v>
      </c>
      <c r="J9" s="23"/>
      <c r="K9" s="23"/>
      <c r="L9" s="23">
        <v>48608807.22</v>
      </c>
      <c r="M9" s="23"/>
      <c r="N9" s="23">
        <v>1031000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215</v>
      </c>
      <c r="C10" s="21" t="s">
        <v>216</v>
      </c>
      <c r="D10" s="21" t="s">
        <v>90</v>
      </c>
      <c r="E10" s="21" t="s">
        <v>91</v>
      </c>
      <c r="F10" s="21" t="s">
        <v>217</v>
      </c>
      <c r="G10" s="21" t="s">
        <v>218</v>
      </c>
      <c r="H10" s="23">
        <v>10843608</v>
      </c>
      <c r="I10" s="23">
        <v>10843608</v>
      </c>
      <c r="J10" s="23"/>
      <c r="K10" s="23"/>
      <c r="L10" s="23">
        <v>10843608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2"/>
      <c r="B11" s="21" t="s">
        <v>215</v>
      </c>
      <c r="C11" s="21" t="s">
        <v>216</v>
      </c>
      <c r="D11" s="21" t="s">
        <v>92</v>
      </c>
      <c r="E11" s="21" t="s">
        <v>93</v>
      </c>
      <c r="F11" s="21" t="s">
        <v>217</v>
      </c>
      <c r="G11" s="21" t="s">
        <v>218</v>
      </c>
      <c r="H11" s="23">
        <v>2739192</v>
      </c>
      <c r="I11" s="23">
        <v>2739192</v>
      </c>
      <c r="J11" s="23"/>
      <c r="K11" s="23"/>
      <c r="L11" s="23">
        <v>2739192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2"/>
      <c r="B12" s="21" t="s">
        <v>215</v>
      </c>
      <c r="C12" s="21" t="s">
        <v>216</v>
      </c>
      <c r="D12" s="21" t="s">
        <v>90</v>
      </c>
      <c r="E12" s="21" t="s">
        <v>91</v>
      </c>
      <c r="F12" s="21" t="s">
        <v>219</v>
      </c>
      <c r="G12" s="21" t="s">
        <v>220</v>
      </c>
      <c r="H12" s="23">
        <v>1212000</v>
      </c>
      <c r="I12" s="23">
        <v>1212000</v>
      </c>
      <c r="J12" s="23"/>
      <c r="K12" s="23"/>
      <c r="L12" s="23">
        <v>1212000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2"/>
      <c r="B13" s="21" t="s">
        <v>215</v>
      </c>
      <c r="C13" s="21" t="s">
        <v>216</v>
      </c>
      <c r="D13" s="21" t="s">
        <v>92</v>
      </c>
      <c r="E13" s="21" t="s">
        <v>93</v>
      </c>
      <c r="F13" s="21" t="s">
        <v>219</v>
      </c>
      <c r="G13" s="21" t="s">
        <v>220</v>
      </c>
      <c r="H13" s="23">
        <v>330000</v>
      </c>
      <c r="I13" s="23">
        <v>330000</v>
      </c>
      <c r="J13" s="23"/>
      <c r="K13" s="23"/>
      <c r="L13" s="23">
        <v>330000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2"/>
      <c r="B14" s="21" t="s">
        <v>215</v>
      </c>
      <c r="C14" s="21" t="s">
        <v>216</v>
      </c>
      <c r="D14" s="21" t="s">
        <v>90</v>
      </c>
      <c r="E14" s="21" t="s">
        <v>91</v>
      </c>
      <c r="F14" s="21" t="s">
        <v>219</v>
      </c>
      <c r="G14" s="21" t="s">
        <v>220</v>
      </c>
      <c r="H14" s="23">
        <v>893460</v>
      </c>
      <c r="I14" s="23">
        <v>893460</v>
      </c>
      <c r="J14" s="23"/>
      <c r="K14" s="23"/>
      <c r="L14" s="23">
        <v>893460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2"/>
      <c r="B15" s="21" t="s">
        <v>215</v>
      </c>
      <c r="C15" s="21" t="s">
        <v>216</v>
      </c>
      <c r="D15" s="21" t="s">
        <v>92</v>
      </c>
      <c r="E15" s="21" t="s">
        <v>93</v>
      </c>
      <c r="F15" s="21" t="s">
        <v>219</v>
      </c>
      <c r="G15" s="21" t="s">
        <v>220</v>
      </c>
      <c r="H15" s="23">
        <v>257616</v>
      </c>
      <c r="I15" s="23">
        <v>257616</v>
      </c>
      <c r="J15" s="23"/>
      <c r="K15" s="23"/>
      <c r="L15" s="23">
        <v>257616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2"/>
      <c r="B16" s="21" t="s">
        <v>221</v>
      </c>
      <c r="C16" s="21" t="s">
        <v>222</v>
      </c>
      <c r="D16" s="21" t="s">
        <v>90</v>
      </c>
      <c r="E16" s="21" t="s">
        <v>91</v>
      </c>
      <c r="F16" s="21" t="s">
        <v>219</v>
      </c>
      <c r="G16" s="21" t="s">
        <v>220</v>
      </c>
      <c r="H16" s="23">
        <v>1552800</v>
      </c>
      <c r="I16" s="23">
        <v>1552800</v>
      </c>
      <c r="J16" s="23"/>
      <c r="K16" s="23"/>
      <c r="L16" s="23">
        <v>1552800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2"/>
      <c r="B17" s="21" t="s">
        <v>221</v>
      </c>
      <c r="C17" s="21" t="s">
        <v>222</v>
      </c>
      <c r="D17" s="21" t="s">
        <v>92</v>
      </c>
      <c r="E17" s="21" t="s">
        <v>93</v>
      </c>
      <c r="F17" s="21" t="s">
        <v>219</v>
      </c>
      <c r="G17" s="21" t="s">
        <v>220</v>
      </c>
      <c r="H17" s="23">
        <v>441600</v>
      </c>
      <c r="I17" s="23">
        <v>441600</v>
      </c>
      <c r="J17" s="23"/>
      <c r="K17" s="23"/>
      <c r="L17" s="23">
        <v>441600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2"/>
      <c r="B18" s="21" t="s">
        <v>215</v>
      </c>
      <c r="C18" s="21" t="s">
        <v>216</v>
      </c>
      <c r="D18" s="21" t="s">
        <v>90</v>
      </c>
      <c r="E18" s="21" t="s">
        <v>91</v>
      </c>
      <c r="F18" s="21" t="s">
        <v>223</v>
      </c>
      <c r="G18" s="21" t="s">
        <v>224</v>
      </c>
      <c r="H18" s="23">
        <v>2800020</v>
      </c>
      <c r="I18" s="23">
        <v>2800020</v>
      </c>
      <c r="J18" s="23"/>
      <c r="K18" s="23"/>
      <c r="L18" s="23">
        <v>2800020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2"/>
      <c r="B19" s="21" t="s">
        <v>215</v>
      </c>
      <c r="C19" s="21" t="s">
        <v>216</v>
      </c>
      <c r="D19" s="21" t="s">
        <v>92</v>
      </c>
      <c r="E19" s="21" t="s">
        <v>93</v>
      </c>
      <c r="F19" s="21" t="s">
        <v>223</v>
      </c>
      <c r="G19" s="21" t="s">
        <v>224</v>
      </c>
      <c r="H19" s="23">
        <v>748800</v>
      </c>
      <c r="I19" s="23">
        <v>748800</v>
      </c>
      <c r="J19" s="23"/>
      <c r="K19" s="23"/>
      <c r="L19" s="23">
        <v>748800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2"/>
      <c r="B20" s="21" t="s">
        <v>225</v>
      </c>
      <c r="C20" s="21" t="s">
        <v>226</v>
      </c>
      <c r="D20" s="21" t="s">
        <v>90</v>
      </c>
      <c r="E20" s="21" t="s">
        <v>91</v>
      </c>
      <c r="F20" s="21" t="s">
        <v>223</v>
      </c>
      <c r="G20" s="21" t="s">
        <v>224</v>
      </c>
      <c r="H20" s="23">
        <v>3636000</v>
      </c>
      <c r="I20" s="23">
        <v>3636000</v>
      </c>
      <c r="J20" s="23"/>
      <c r="K20" s="23"/>
      <c r="L20" s="23">
        <v>3636000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2"/>
      <c r="B21" s="21" t="s">
        <v>225</v>
      </c>
      <c r="C21" s="21" t="s">
        <v>226</v>
      </c>
      <c r="D21" s="21" t="s">
        <v>92</v>
      </c>
      <c r="E21" s="21" t="s">
        <v>93</v>
      </c>
      <c r="F21" s="21" t="s">
        <v>223</v>
      </c>
      <c r="G21" s="21" t="s">
        <v>224</v>
      </c>
      <c r="H21" s="23">
        <v>990000</v>
      </c>
      <c r="I21" s="23">
        <v>990000</v>
      </c>
      <c r="J21" s="23"/>
      <c r="K21" s="23"/>
      <c r="L21" s="23">
        <v>990000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2"/>
      <c r="B22" s="21" t="s">
        <v>215</v>
      </c>
      <c r="C22" s="21" t="s">
        <v>216</v>
      </c>
      <c r="D22" s="21" t="s">
        <v>90</v>
      </c>
      <c r="E22" s="21" t="s">
        <v>91</v>
      </c>
      <c r="F22" s="21" t="s">
        <v>223</v>
      </c>
      <c r="G22" s="21" t="s">
        <v>224</v>
      </c>
      <c r="H22" s="23">
        <v>5654700</v>
      </c>
      <c r="I22" s="23">
        <v>5654700</v>
      </c>
      <c r="J22" s="23"/>
      <c r="K22" s="23"/>
      <c r="L22" s="23">
        <v>5654700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2"/>
      <c r="B23" s="21" t="s">
        <v>215</v>
      </c>
      <c r="C23" s="21" t="s">
        <v>216</v>
      </c>
      <c r="D23" s="21" t="s">
        <v>92</v>
      </c>
      <c r="E23" s="21" t="s">
        <v>93</v>
      </c>
      <c r="F23" s="21" t="s">
        <v>223</v>
      </c>
      <c r="G23" s="21" t="s">
        <v>224</v>
      </c>
      <c r="H23" s="23">
        <v>1531788</v>
      </c>
      <c r="I23" s="23">
        <v>1531788</v>
      </c>
      <c r="J23" s="23"/>
      <c r="K23" s="23"/>
      <c r="L23" s="23">
        <v>1531788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2"/>
      <c r="B24" s="21" t="s">
        <v>227</v>
      </c>
      <c r="C24" s="21" t="s">
        <v>228</v>
      </c>
      <c r="D24" s="21" t="s">
        <v>105</v>
      </c>
      <c r="E24" s="21" t="s">
        <v>106</v>
      </c>
      <c r="F24" s="21" t="s">
        <v>229</v>
      </c>
      <c r="G24" s="21" t="s">
        <v>230</v>
      </c>
      <c r="H24" s="23">
        <v>4075069.44</v>
      </c>
      <c r="I24" s="23">
        <v>4075069.44</v>
      </c>
      <c r="J24" s="23"/>
      <c r="K24" s="23"/>
      <c r="L24" s="23">
        <v>4075069.44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2"/>
      <c r="B25" s="21" t="s">
        <v>227</v>
      </c>
      <c r="C25" s="21" t="s">
        <v>228</v>
      </c>
      <c r="D25" s="21" t="s">
        <v>105</v>
      </c>
      <c r="E25" s="21" t="s">
        <v>106</v>
      </c>
      <c r="F25" s="21" t="s">
        <v>229</v>
      </c>
      <c r="G25" s="21" t="s">
        <v>230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2"/>
      <c r="B26" s="21" t="s">
        <v>227</v>
      </c>
      <c r="C26" s="21" t="s">
        <v>228</v>
      </c>
      <c r="D26" s="21" t="s">
        <v>118</v>
      </c>
      <c r="E26" s="21" t="s">
        <v>119</v>
      </c>
      <c r="F26" s="21" t="s">
        <v>231</v>
      </c>
      <c r="G26" s="21" t="s">
        <v>232</v>
      </c>
      <c r="H26" s="23">
        <v>1808312.06</v>
      </c>
      <c r="I26" s="23">
        <v>1808312.06</v>
      </c>
      <c r="J26" s="23"/>
      <c r="K26" s="23"/>
      <c r="L26" s="23">
        <v>1808312.06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2"/>
      <c r="B27" s="21" t="s">
        <v>227</v>
      </c>
      <c r="C27" s="21" t="s">
        <v>228</v>
      </c>
      <c r="D27" s="21" t="s">
        <v>233</v>
      </c>
      <c r="E27" s="21" t="s">
        <v>234</v>
      </c>
      <c r="F27" s="21" t="s">
        <v>231</v>
      </c>
      <c r="G27" s="21" t="s">
        <v>232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2"/>
      <c r="B28" s="21" t="s">
        <v>227</v>
      </c>
      <c r="C28" s="21" t="s">
        <v>228</v>
      </c>
      <c r="D28" s="21" t="s">
        <v>120</v>
      </c>
      <c r="E28" s="21" t="s">
        <v>121</v>
      </c>
      <c r="F28" s="21" t="s">
        <v>235</v>
      </c>
      <c r="G28" s="21" t="s">
        <v>236</v>
      </c>
      <c r="H28" s="23">
        <v>764075.52</v>
      </c>
      <c r="I28" s="23">
        <v>764075.52</v>
      </c>
      <c r="J28" s="23"/>
      <c r="K28" s="23"/>
      <c r="L28" s="23">
        <v>764075.52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2"/>
      <c r="B29" s="21" t="s">
        <v>227</v>
      </c>
      <c r="C29" s="21" t="s">
        <v>228</v>
      </c>
      <c r="D29" s="21" t="s">
        <v>120</v>
      </c>
      <c r="E29" s="21" t="s">
        <v>121</v>
      </c>
      <c r="F29" s="21" t="s">
        <v>235</v>
      </c>
      <c r="G29" s="21" t="s">
        <v>236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2"/>
      <c r="B30" s="21" t="s">
        <v>227</v>
      </c>
      <c r="C30" s="21" t="s">
        <v>228</v>
      </c>
      <c r="D30" s="21" t="s">
        <v>120</v>
      </c>
      <c r="E30" s="21" t="s">
        <v>121</v>
      </c>
      <c r="F30" s="21" t="s">
        <v>235</v>
      </c>
      <c r="G30" s="21" t="s">
        <v>236</v>
      </c>
      <c r="H30" s="23">
        <v>327267.58</v>
      </c>
      <c r="I30" s="23">
        <v>327267.58</v>
      </c>
      <c r="J30" s="23"/>
      <c r="K30" s="23"/>
      <c r="L30" s="23">
        <v>327267.58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2"/>
      <c r="B31" s="21" t="s">
        <v>227</v>
      </c>
      <c r="C31" s="21" t="s">
        <v>228</v>
      </c>
      <c r="D31" s="21" t="s">
        <v>120</v>
      </c>
      <c r="E31" s="21" t="s">
        <v>121</v>
      </c>
      <c r="F31" s="21" t="s">
        <v>235</v>
      </c>
      <c r="G31" s="21" t="s">
        <v>236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2"/>
      <c r="B32" s="21" t="s">
        <v>227</v>
      </c>
      <c r="C32" s="21" t="s">
        <v>228</v>
      </c>
      <c r="D32" s="21" t="s">
        <v>122</v>
      </c>
      <c r="E32" s="21" t="s">
        <v>123</v>
      </c>
      <c r="F32" s="21" t="s">
        <v>237</v>
      </c>
      <c r="G32" s="21" t="s">
        <v>238</v>
      </c>
      <c r="H32" s="23">
        <v>58596</v>
      </c>
      <c r="I32" s="23">
        <v>58596</v>
      </c>
      <c r="J32" s="23"/>
      <c r="K32" s="23"/>
      <c r="L32" s="23">
        <v>58596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2"/>
      <c r="B33" s="21" t="s">
        <v>227</v>
      </c>
      <c r="C33" s="21" t="s">
        <v>228</v>
      </c>
      <c r="D33" s="21" t="s">
        <v>113</v>
      </c>
      <c r="E33" s="21" t="s">
        <v>112</v>
      </c>
      <c r="F33" s="21" t="s">
        <v>237</v>
      </c>
      <c r="G33" s="21" t="s">
        <v>238</v>
      </c>
      <c r="H33" s="23">
        <v>178284.29</v>
      </c>
      <c r="I33" s="23">
        <v>178284.29</v>
      </c>
      <c r="J33" s="23"/>
      <c r="K33" s="23"/>
      <c r="L33" s="23">
        <v>178284.29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2"/>
      <c r="B34" s="21" t="s">
        <v>227</v>
      </c>
      <c r="C34" s="21" t="s">
        <v>228</v>
      </c>
      <c r="D34" s="21" t="s">
        <v>122</v>
      </c>
      <c r="E34" s="21" t="s">
        <v>123</v>
      </c>
      <c r="F34" s="21" t="s">
        <v>237</v>
      </c>
      <c r="G34" s="21" t="s">
        <v>238</v>
      </c>
      <c r="H34" s="23">
        <v>50938.37</v>
      </c>
      <c r="I34" s="23">
        <v>50938.37</v>
      </c>
      <c r="J34" s="23"/>
      <c r="K34" s="23"/>
      <c r="L34" s="23">
        <v>50938.37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2"/>
      <c r="B35" s="21" t="s">
        <v>227</v>
      </c>
      <c r="C35" s="21" t="s">
        <v>228</v>
      </c>
      <c r="D35" s="21" t="s">
        <v>122</v>
      </c>
      <c r="E35" s="21" t="s">
        <v>123</v>
      </c>
      <c r="F35" s="21" t="s">
        <v>237</v>
      </c>
      <c r="G35" s="21" t="s">
        <v>238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2"/>
      <c r="B36" s="21" t="s">
        <v>227</v>
      </c>
      <c r="C36" s="21" t="s">
        <v>228</v>
      </c>
      <c r="D36" s="21" t="s">
        <v>122</v>
      </c>
      <c r="E36" s="21" t="s">
        <v>123</v>
      </c>
      <c r="F36" s="21" t="s">
        <v>237</v>
      </c>
      <c r="G36" s="21" t="s">
        <v>238</v>
      </c>
      <c r="H36" s="23">
        <v>27588</v>
      </c>
      <c r="I36" s="23">
        <v>27588</v>
      </c>
      <c r="J36" s="23"/>
      <c r="K36" s="23"/>
      <c r="L36" s="23">
        <v>27588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2"/>
      <c r="B37" s="21" t="s">
        <v>227</v>
      </c>
      <c r="C37" s="21" t="s">
        <v>228</v>
      </c>
      <c r="D37" s="21" t="s">
        <v>113</v>
      </c>
      <c r="E37" s="21" t="s">
        <v>112</v>
      </c>
      <c r="F37" s="21" t="s">
        <v>237</v>
      </c>
      <c r="G37" s="21" t="s">
        <v>238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2"/>
      <c r="B38" s="21" t="s">
        <v>227</v>
      </c>
      <c r="C38" s="21" t="s">
        <v>228</v>
      </c>
      <c r="D38" s="21" t="s">
        <v>122</v>
      </c>
      <c r="E38" s="21" t="s">
        <v>123</v>
      </c>
      <c r="F38" s="21" t="s">
        <v>237</v>
      </c>
      <c r="G38" s="21" t="s">
        <v>238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2"/>
      <c r="B39" s="21" t="s">
        <v>227</v>
      </c>
      <c r="C39" s="21" t="s">
        <v>228</v>
      </c>
      <c r="D39" s="21" t="s">
        <v>122</v>
      </c>
      <c r="E39" s="21" t="s">
        <v>123</v>
      </c>
      <c r="F39" s="21" t="s">
        <v>237</v>
      </c>
      <c r="G39" s="21" t="s">
        <v>238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2"/>
      <c r="B40" s="21" t="s">
        <v>239</v>
      </c>
      <c r="C40" s="21" t="s">
        <v>129</v>
      </c>
      <c r="D40" s="21" t="s">
        <v>128</v>
      </c>
      <c r="E40" s="21" t="s">
        <v>129</v>
      </c>
      <c r="F40" s="21" t="s">
        <v>240</v>
      </c>
      <c r="G40" s="21" t="s">
        <v>129</v>
      </c>
      <c r="H40" s="23">
        <v>3056302.08</v>
      </c>
      <c r="I40" s="23">
        <v>3056302.08</v>
      </c>
      <c r="J40" s="23"/>
      <c r="K40" s="23"/>
      <c r="L40" s="23">
        <v>3056302.08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2"/>
      <c r="B41" s="21" t="s">
        <v>239</v>
      </c>
      <c r="C41" s="21" t="s">
        <v>129</v>
      </c>
      <c r="D41" s="21" t="s">
        <v>128</v>
      </c>
      <c r="E41" s="21" t="s">
        <v>129</v>
      </c>
      <c r="F41" s="21" t="s">
        <v>240</v>
      </c>
      <c r="G41" s="21" t="s">
        <v>129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2"/>
      <c r="B42" s="21" t="s">
        <v>241</v>
      </c>
      <c r="C42" s="21" t="s">
        <v>242</v>
      </c>
      <c r="D42" s="21" t="s">
        <v>90</v>
      </c>
      <c r="E42" s="21" t="s">
        <v>91</v>
      </c>
      <c r="F42" s="21" t="s">
        <v>243</v>
      </c>
      <c r="G42" s="21" t="s">
        <v>244</v>
      </c>
      <c r="H42" s="23">
        <v>8000</v>
      </c>
      <c r="I42" s="23">
        <v>8000</v>
      </c>
      <c r="J42" s="23"/>
      <c r="K42" s="23"/>
      <c r="L42" s="23">
        <v>8000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2"/>
      <c r="B43" s="21" t="s">
        <v>241</v>
      </c>
      <c r="C43" s="21" t="s">
        <v>242</v>
      </c>
      <c r="D43" s="21" t="s">
        <v>90</v>
      </c>
      <c r="E43" s="21" t="s">
        <v>91</v>
      </c>
      <c r="F43" s="21" t="s">
        <v>245</v>
      </c>
      <c r="G43" s="21" t="s">
        <v>246</v>
      </c>
      <c r="H43" s="23">
        <v>2000</v>
      </c>
      <c r="I43" s="23">
        <v>2000</v>
      </c>
      <c r="J43" s="23"/>
      <c r="K43" s="23"/>
      <c r="L43" s="23">
        <v>2000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2"/>
      <c r="B44" s="21" t="s">
        <v>241</v>
      </c>
      <c r="C44" s="21" t="s">
        <v>242</v>
      </c>
      <c r="D44" s="21" t="s">
        <v>90</v>
      </c>
      <c r="E44" s="21" t="s">
        <v>91</v>
      </c>
      <c r="F44" s="21" t="s">
        <v>247</v>
      </c>
      <c r="G44" s="21" t="s">
        <v>248</v>
      </c>
      <c r="H44" s="23">
        <v>1612</v>
      </c>
      <c r="I44" s="23">
        <v>1612</v>
      </c>
      <c r="J44" s="23"/>
      <c r="K44" s="23"/>
      <c r="L44" s="23">
        <v>1612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2"/>
      <c r="B45" s="21" t="s">
        <v>241</v>
      </c>
      <c r="C45" s="21" t="s">
        <v>242</v>
      </c>
      <c r="D45" s="21" t="s">
        <v>90</v>
      </c>
      <c r="E45" s="21" t="s">
        <v>91</v>
      </c>
      <c r="F45" s="21" t="s">
        <v>249</v>
      </c>
      <c r="G45" s="21" t="s">
        <v>250</v>
      </c>
      <c r="H45" s="23">
        <v>4000</v>
      </c>
      <c r="I45" s="23">
        <v>4000</v>
      </c>
      <c r="J45" s="23"/>
      <c r="K45" s="23"/>
      <c r="L45" s="23">
        <v>4000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2"/>
      <c r="B46" s="21" t="s">
        <v>241</v>
      </c>
      <c r="C46" s="21" t="s">
        <v>242</v>
      </c>
      <c r="D46" s="21" t="s">
        <v>90</v>
      </c>
      <c r="E46" s="21" t="s">
        <v>91</v>
      </c>
      <c r="F46" s="21" t="s">
        <v>251</v>
      </c>
      <c r="G46" s="21" t="s">
        <v>252</v>
      </c>
      <c r="H46" s="23">
        <v>2000</v>
      </c>
      <c r="I46" s="23">
        <v>2000</v>
      </c>
      <c r="J46" s="23"/>
      <c r="K46" s="23"/>
      <c r="L46" s="23">
        <v>2000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2"/>
      <c r="B47" s="21" t="s">
        <v>241</v>
      </c>
      <c r="C47" s="21" t="s">
        <v>242</v>
      </c>
      <c r="D47" s="21" t="s">
        <v>90</v>
      </c>
      <c r="E47" s="21" t="s">
        <v>91</v>
      </c>
      <c r="F47" s="21" t="s">
        <v>253</v>
      </c>
      <c r="G47" s="21" t="s">
        <v>254</v>
      </c>
      <c r="H47" s="23">
        <v>2388</v>
      </c>
      <c r="I47" s="23">
        <v>2388</v>
      </c>
      <c r="J47" s="23"/>
      <c r="K47" s="23"/>
      <c r="L47" s="23">
        <v>2388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2"/>
      <c r="B48" s="21" t="s">
        <v>241</v>
      </c>
      <c r="C48" s="21" t="s">
        <v>242</v>
      </c>
      <c r="D48" s="21" t="s">
        <v>90</v>
      </c>
      <c r="E48" s="21" t="s">
        <v>91</v>
      </c>
      <c r="F48" s="21" t="s">
        <v>243</v>
      </c>
      <c r="G48" s="21" t="s">
        <v>244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2"/>
      <c r="B49" s="21" t="s">
        <v>241</v>
      </c>
      <c r="C49" s="21" t="s">
        <v>242</v>
      </c>
      <c r="D49" s="21" t="s">
        <v>90</v>
      </c>
      <c r="E49" s="21" t="s">
        <v>91</v>
      </c>
      <c r="F49" s="21" t="s">
        <v>251</v>
      </c>
      <c r="G49" s="21" t="s">
        <v>252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2"/>
      <c r="B50" s="21" t="s">
        <v>241</v>
      </c>
      <c r="C50" s="21" t="s">
        <v>242</v>
      </c>
      <c r="D50" s="21" t="s">
        <v>90</v>
      </c>
      <c r="E50" s="21" t="s">
        <v>91</v>
      </c>
      <c r="F50" s="21" t="s">
        <v>247</v>
      </c>
      <c r="G50" s="21" t="s">
        <v>248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2"/>
      <c r="B51" s="21" t="s">
        <v>241</v>
      </c>
      <c r="C51" s="21" t="s">
        <v>242</v>
      </c>
      <c r="D51" s="21" t="s">
        <v>90</v>
      </c>
      <c r="E51" s="21" t="s">
        <v>91</v>
      </c>
      <c r="F51" s="21" t="s">
        <v>245</v>
      </c>
      <c r="G51" s="21" t="s">
        <v>246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2"/>
      <c r="B52" s="21" t="s">
        <v>241</v>
      </c>
      <c r="C52" s="21" t="s">
        <v>242</v>
      </c>
      <c r="D52" s="21" t="s">
        <v>90</v>
      </c>
      <c r="E52" s="21" t="s">
        <v>91</v>
      </c>
      <c r="F52" s="21" t="s">
        <v>253</v>
      </c>
      <c r="G52" s="21" t="s">
        <v>254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2"/>
      <c r="B53" s="21" t="s">
        <v>241</v>
      </c>
      <c r="C53" s="21" t="s">
        <v>242</v>
      </c>
      <c r="D53" s="21" t="s">
        <v>90</v>
      </c>
      <c r="E53" s="21" t="s">
        <v>91</v>
      </c>
      <c r="F53" s="21" t="s">
        <v>249</v>
      </c>
      <c r="G53" s="21" t="s">
        <v>250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2"/>
      <c r="B54" s="21" t="s">
        <v>241</v>
      </c>
      <c r="C54" s="21" t="s">
        <v>242</v>
      </c>
      <c r="D54" s="21" t="s">
        <v>90</v>
      </c>
      <c r="E54" s="21" t="s">
        <v>91</v>
      </c>
      <c r="F54" s="21" t="s">
        <v>255</v>
      </c>
      <c r="G54" s="21" t="s">
        <v>256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2"/>
      <c r="B55" s="21" t="s">
        <v>241</v>
      </c>
      <c r="C55" s="21" t="s">
        <v>242</v>
      </c>
      <c r="D55" s="21" t="s">
        <v>90</v>
      </c>
      <c r="E55" s="21" t="s">
        <v>91</v>
      </c>
      <c r="F55" s="21" t="s">
        <v>257</v>
      </c>
      <c r="G55" s="21" t="s">
        <v>258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2"/>
      <c r="B56" s="21" t="s">
        <v>241</v>
      </c>
      <c r="C56" s="21" t="s">
        <v>242</v>
      </c>
      <c r="D56" s="21" t="s">
        <v>90</v>
      </c>
      <c r="E56" s="21" t="s">
        <v>91</v>
      </c>
      <c r="F56" s="21" t="s">
        <v>259</v>
      </c>
      <c r="G56" s="21" t="s">
        <v>260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12"/>
      <c r="B57" s="21" t="s">
        <v>241</v>
      </c>
      <c r="C57" s="21" t="s">
        <v>242</v>
      </c>
      <c r="D57" s="21" t="s">
        <v>92</v>
      </c>
      <c r="E57" s="21" t="s">
        <v>93</v>
      </c>
      <c r="F57" s="21" t="s">
        <v>243</v>
      </c>
      <c r="G57" s="21" t="s">
        <v>244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12"/>
      <c r="B58" s="21" t="s">
        <v>241</v>
      </c>
      <c r="C58" s="21" t="s">
        <v>242</v>
      </c>
      <c r="D58" s="21" t="s">
        <v>92</v>
      </c>
      <c r="E58" s="21" t="s">
        <v>93</v>
      </c>
      <c r="F58" s="21" t="s">
        <v>251</v>
      </c>
      <c r="G58" s="21" t="s">
        <v>252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12"/>
      <c r="B59" s="21" t="s">
        <v>241</v>
      </c>
      <c r="C59" s="21" t="s">
        <v>242</v>
      </c>
      <c r="D59" s="21" t="s">
        <v>92</v>
      </c>
      <c r="E59" s="21" t="s">
        <v>93</v>
      </c>
      <c r="F59" s="21" t="s">
        <v>247</v>
      </c>
      <c r="G59" s="21" t="s">
        <v>248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12"/>
      <c r="B60" s="21" t="s">
        <v>241</v>
      </c>
      <c r="C60" s="21" t="s">
        <v>242</v>
      </c>
      <c r="D60" s="21" t="s">
        <v>92</v>
      </c>
      <c r="E60" s="21" t="s">
        <v>93</v>
      </c>
      <c r="F60" s="21" t="s">
        <v>245</v>
      </c>
      <c r="G60" s="21" t="s">
        <v>246</v>
      </c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12"/>
      <c r="B61" s="21" t="s">
        <v>241</v>
      </c>
      <c r="C61" s="21" t="s">
        <v>242</v>
      </c>
      <c r="D61" s="21" t="s">
        <v>92</v>
      </c>
      <c r="E61" s="21" t="s">
        <v>93</v>
      </c>
      <c r="F61" s="21" t="s">
        <v>253</v>
      </c>
      <c r="G61" s="21" t="s">
        <v>254</v>
      </c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12"/>
      <c r="B62" s="21" t="s">
        <v>241</v>
      </c>
      <c r="C62" s="21" t="s">
        <v>242</v>
      </c>
      <c r="D62" s="21" t="s">
        <v>92</v>
      </c>
      <c r="E62" s="21" t="s">
        <v>93</v>
      </c>
      <c r="F62" s="21" t="s">
        <v>249</v>
      </c>
      <c r="G62" s="21" t="s">
        <v>250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12"/>
      <c r="B63" s="21" t="s">
        <v>241</v>
      </c>
      <c r="C63" s="21" t="s">
        <v>242</v>
      </c>
      <c r="D63" s="21" t="s">
        <v>92</v>
      </c>
      <c r="E63" s="21" t="s">
        <v>93</v>
      </c>
      <c r="F63" s="21" t="s">
        <v>255</v>
      </c>
      <c r="G63" s="21" t="s">
        <v>256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12"/>
      <c r="B64" s="21" t="s">
        <v>241</v>
      </c>
      <c r="C64" s="21" t="s">
        <v>242</v>
      </c>
      <c r="D64" s="21" t="s">
        <v>92</v>
      </c>
      <c r="E64" s="21" t="s">
        <v>93</v>
      </c>
      <c r="F64" s="21" t="s">
        <v>257</v>
      </c>
      <c r="G64" s="21" t="s">
        <v>258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12"/>
      <c r="B65" s="21" t="s">
        <v>241</v>
      </c>
      <c r="C65" s="21" t="s">
        <v>242</v>
      </c>
      <c r="D65" s="21" t="s">
        <v>92</v>
      </c>
      <c r="E65" s="21" t="s">
        <v>93</v>
      </c>
      <c r="F65" s="21" t="s">
        <v>259</v>
      </c>
      <c r="G65" s="21" t="s">
        <v>260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12"/>
      <c r="B66" s="21" t="s">
        <v>261</v>
      </c>
      <c r="C66" s="21" t="s">
        <v>262</v>
      </c>
      <c r="D66" s="21" t="s">
        <v>90</v>
      </c>
      <c r="E66" s="21" t="s">
        <v>91</v>
      </c>
      <c r="F66" s="21" t="s">
        <v>263</v>
      </c>
      <c r="G66" s="21" t="s">
        <v>264</v>
      </c>
      <c r="H66" s="23">
        <v>572000</v>
      </c>
      <c r="I66" s="23">
        <v>572000</v>
      </c>
      <c r="J66" s="23"/>
      <c r="K66" s="23"/>
      <c r="L66" s="23">
        <v>572000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112"/>
      <c r="B67" s="21" t="s">
        <v>261</v>
      </c>
      <c r="C67" s="21" t="s">
        <v>262</v>
      </c>
      <c r="D67" s="21" t="s">
        <v>92</v>
      </c>
      <c r="E67" s="21" t="s">
        <v>93</v>
      </c>
      <c r="F67" s="21" t="s">
        <v>263</v>
      </c>
      <c r="G67" s="21" t="s">
        <v>264</v>
      </c>
      <c r="H67" s="23">
        <v>114400</v>
      </c>
      <c r="I67" s="23">
        <v>114400</v>
      </c>
      <c r="J67" s="23"/>
      <c r="K67" s="23"/>
      <c r="L67" s="23">
        <v>114400</v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112"/>
      <c r="B68" s="21" t="s">
        <v>265</v>
      </c>
      <c r="C68" s="21" t="s">
        <v>266</v>
      </c>
      <c r="D68" s="21" t="s">
        <v>90</v>
      </c>
      <c r="E68" s="21" t="s">
        <v>91</v>
      </c>
      <c r="F68" s="21" t="s">
        <v>263</v>
      </c>
      <c r="G68" s="21" t="s">
        <v>264</v>
      </c>
      <c r="H68" s="23">
        <v>438600</v>
      </c>
      <c r="I68" s="23">
        <v>438600</v>
      </c>
      <c r="J68" s="23"/>
      <c r="K68" s="23"/>
      <c r="L68" s="23">
        <v>438600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112"/>
      <c r="B69" s="21" t="s">
        <v>265</v>
      </c>
      <c r="C69" s="21" t="s">
        <v>266</v>
      </c>
      <c r="D69" s="21" t="s">
        <v>92</v>
      </c>
      <c r="E69" s="21" t="s">
        <v>93</v>
      </c>
      <c r="F69" s="21" t="s">
        <v>263</v>
      </c>
      <c r="G69" s="21" t="s">
        <v>264</v>
      </c>
      <c r="H69" s="23">
        <v>103200</v>
      </c>
      <c r="I69" s="23">
        <v>103200</v>
      </c>
      <c r="J69" s="23"/>
      <c r="K69" s="23"/>
      <c r="L69" s="23">
        <v>103200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112"/>
      <c r="B70" s="21" t="s">
        <v>267</v>
      </c>
      <c r="C70" s="21" t="s">
        <v>268</v>
      </c>
      <c r="D70" s="21" t="s">
        <v>90</v>
      </c>
      <c r="E70" s="21" t="s">
        <v>91</v>
      </c>
      <c r="F70" s="21" t="s">
        <v>269</v>
      </c>
      <c r="G70" s="21" t="s">
        <v>268</v>
      </c>
      <c r="H70" s="23">
        <v>216872.16</v>
      </c>
      <c r="I70" s="23">
        <v>216872.16</v>
      </c>
      <c r="J70" s="23"/>
      <c r="K70" s="23"/>
      <c r="L70" s="23">
        <v>216872.16</v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21" customHeight="1" spans="1:23">
      <c r="A71" s="112"/>
      <c r="B71" s="21" t="s">
        <v>267</v>
      </c>
      <c r="C71" s="21" t="s">
        <v>268</v>
      </c>
      <c r="D71" s="21" t="s">
        <v>92</v>
      </c>
      <c r="E71" s="21" t="s">
        <v>93</v>
      </c>
      <c r="F71" s="21" t="s">
        <v>269</v>
      </c>
      <c r="G71" s="21" t="s">
        <v>268</v>
      </c>
      <c r="H71" s="23">
        <v>54783.84</v>
      </c>
      <c r="I71" s="23">
        <v>54783.84</v>
      </c>
      <c r="J71" s="23"/>
      <c r="K71" s="23"/>
      <c r="L71" s="23">
        <v>54783.84</v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21" customHeight="1" spans="1:23">
      <c r="A72" s="112"/>
      <c r="B72" s="21" t="s">
        <v>270</v>
      </c>
      <c r="C72" s="21" t="s">
        <v>271</v>
      </c>
      <c r="D72" s="21" t="s">
        <v>90</v>
      </c>
      <c r="E72" s="21" t="s">
        <v>91</v>
      </c>
      <c r="F72" s="21" t="s">
        <v>272</v>
      </c>
      <c r="G72" s="21" t="s">
        <v>271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21" customHeight="1" spans="1:23">
      <c r="A73" s="112"/>
      <c r="B73" s="21" t="s">
        <v>270</v>
      </c>
      <c r="C73" s="21" t="s">
        <v>271</v>
      </c>
      <c r="D73" s="21" t="s">
        <v>92</v>
      </c>
      <c r="E73" s="21" t="s">
        <v>93</v>
      </c>
      <c r="F73" s="21" t="s">
        <v>272</v>
      </c>
      <c r="G73" s="21" t="s">
        <v>271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21" customHeight="1" spans="1:23">
      <c r="A74" s="112"/>
      <c r="B74" s="21" t="s">
        <v>270</v>
      </c>
      <c r="C74" s="21" t="s">
        <v>271</v>
      </c>
      <c r="D74" s="21" t="s">
        <v>103</v>
      </c>
      <c r="E74" s="21" t="s">
        <v>104</v>
      </c>
      <c r="F74" s="21" t="s">
        <v>272</v>
      </c>
      <c r="G74" s="21" t="s">
        <v>271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21" customHeight="1" spans="1:23">
      <c r="A75" s="112"/>
      <c r="B75" s="21" t="s">
        <v>270</v>
      </c>
      <c r="C75" s="21" t="s">
        <v>271</v>
      </c>
      <c r="D75" s="21" t="s">
        <v>90</v>
      </c>
      <c r="E75" s="21" t="s">
        <v>91</v>
      </c>
      <c r="F75" s="21" t="s">
        <v>272</v>
      </c>
      <c r="G75" s="21" t="s">
        <v>271</v>
      </c>
      <c r="H75" s="23">
        <v>162654.12</v>
      </c>
      <c r="I75" s="23">
        <v>162654.12</v>
      </c>
      <c r="J75" s="23"/>
      <c r="K75" s="23"/>
      <c r="L75" s="23">
        <v>162654.12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21" customHeight="1" spans="1:23">
      <c r="A76" s="112"/>
      <c r="B76" s="21" t="s">
        <v>270</v>
      </c>
      <c r="C76" s="21" t="s">
        <v>271</v>
      </c>
      <c r="D76" s="21" t="s">
        <v>92</v>
      </c>
      <c r="E76" s="21" t="s">
        <v>93</v>
      </c>
      <c r="F76" s="21" t="s">
        <v>272</v>
      </c>
      <c r="G76" s="21" t="s">
        <v>271</v>
      </c>
      <c r="H76" s="23">
        <v>41087.88</v>
      </c>
      <c r="I76" s="23">
        <v>41087.88</v>
      </c>
      <c r="J76" s="23"/>
      <c r="K76" s="23"/>
      <c r="L76" s="23">
        <v>41087.88</v>
      </c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21" customHeight="1" spans="1:23">
      <c r="A77" s="112"/>
      <c r="B77" s="21" t="s">
        <v>270</v>
      </c>
      <c r="C77" s="21" t="s">
        <v>271</v>
      </c>
      <c r="D77" s="21" t="s">
        <v>103</v>
      </c>
      <c r="E77" s="21" t="s">
        <v>104</v>
      </c>
      <c r="F77" s="21" t="s">
        <v>272</v>
      </c>
      <c r="G77" s="21" t="s">
        <v>271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21" customHeight="1" spans="1:23">
      <c r="A78" s="112"/>
      <c r="B78" s="21" t="s">
        <v>273</v>
      </c>
      <c r="C78" s="21" t="s">
        <v>274</v>
      </c>
      <c r="D78" s="21" t="s">
        <v>90</v>
      </c>
      <c r="E78" s="21" t="s">
        <v>91</v>
      </c>
      <c r="F78" s="21" t="s">
        <v>275</v>
      </c>
      <c r="G78" s="21" t="s">
        <v>276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21" customHeight="1" spans="1:23">
      <c r="A79" s="112"/>
      <c r="B79" s="21" t="s">
        <v>273</v>
      </c>
      <c r="C79" s="21" t="s">
        <v>274</v>
      </c>
      <c r="D79" s="21" t="s">
        <v>92</v>
      </c>
      <c r="E79" s="21" t="s">
        <v>93</v>
      </c>
      <c r="F79" s="21" t="s">
        <v>275</v>
      </c>
      <c r="G79" s="21" t="s">
        <v>276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21" customHeight="1" spans="1:23">
      <c r="A80" s="112"/>
      <c r="B80" s="21" t="s">
        <v>273</v>
      </c>
      <c r="C80" s="21" t="s">
        <v>274</v>
      </c>
      <c r="D80" s="21" t="s">
        <v>103</v>
      </c>
      <c r="E80" s="21" t="s">
        <v>104</v>
      </c>
      <c r="F80" s="21" t="s">
        <v>275</v>
      </c>
      <c r="G80" s="21" t="s">
        <v>276</v>
      </c>
      <c r="H80" s="23">
        <v>2817411</v>
      </c>
      <c r="I80" s="23">
        <v>2817411</v>
      </c>
      <c r="J80" s="23"/>
      <c r="K80" s="23"/>
      <c r="L80" s="23">
        <v>2817411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21" customHeight="1" spans="1:23">
      <c r="A81" s="112"/>
      <c r="B81" s="21" t="s">
        <v>277</v>
      </c>
      <c r="C81" s="21" t="s">
        <v>278</v>
      </c>
      <c r="D81" s="21" t="s">
        <v>109</v>
      </c>
      <c r="E81" s="21" t="s">
        <v>110</v>
      </c>
      <c r="F81" s="21" t="s">
        <v>279</v>
      </c>
      <c r="G81" s="21" t="s">
        <v>280</v>
      </c>
      <c r="H81" s="23">
        <v>89780.88</v>
      </c>
      <c r="I81" s="23">
        <v>89780.88</v>
      </c>
      <c r="J81" s="23"/>
      <c r="K81" s="23"/>
      <c r="L81" s="23">
        <v>89780.88</v>
      </c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21" customHeight="1" spans="1:23">
      <c r="A82" s="112"/>
      <c r="B82" s="21" t="s">
        <v>227</v>
      </c>
      <c r="C82" s="21" t="s">
        <v>228</v>
      </c>
      <c r="D82" s="21" t="s">
        <v>233</v>
      </c>
      <c r="E82" s="21" t="s">
        <v>234</v>
      </c>
      <c r="F82" s="21" t="s">
        <v>281</v>
      </c>
      <c r="G82" s="21" t="s">
        <v>282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21" customHeight="1" spans="1:23">
      <c r="A83" s="112"/>
      <c r="B83" s="21" t="s">
        <v>227</v>
      </c>
      <c r="C83" s="21" t="s">
        <v>228</v>
      </c>
      <c r="D83" s="21" t="s">
        <v>118</v>
      </c>
      <c r="E83" s="21" t="s">
        <v>119</v>
      </c>
      <c r="F83" s="21" t="s">
        <v>281</v>
      </c>
      <c r="G83" s="21" t="s">
        <v>282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21" customHeight="1" spans="1:23">
      <c r="A84" s="112"/>
      <c r="B84" s="21" t="s">
        <v>221</v>
      </c>
      <c r="C84" s="21" t="s">
        <v>222</v>
      </c>
      <c r="D84" s="21" t="s">
        <v>90</v>
      </c>
      <c r="E84" s="21" t="s">
        <v>91</v>
      </c>
      <c r="F84" s="21" t="s">
        <v>219</v>
      </c>
      <c r="G84" s="21" t="s">
        <v>220</v>
      </c>
      <c r="H84" s="23">
        <v>600000</v>
      </c>
      <c r="I84" s="23"/>
      <c r="J84" s="23"/>
      <c r="K84" s="23"/>
      <c r="L84" s="23"/>
      <c r="M84" s="23"/>
      <c r="N84" s="23">
        <v>600000</v>
      </c>
      <c r="O84" s="23"/>
      <c r="P84" s="23"/>
      <c r="Q84" s="23"/>
      <c r="R84" s="23"/>
      <c r="S84" s="23"/>
      <c r="T84" s="23"/>
      <c r="U84" s="23"/>
      <c r="V84" s="23"/>
      <c r="W84" s="23"/>
    </row>
    <row r="85" ht="21" customHeight="1" spans="1:23">
      <c r="A85" s="112"/>
      <c r="B85" s="21" t="s">
        <v>221</v>
      </c>
      <c r="C85" s="21" t="s">
        <v>222</v>
      </c>
      <c r="D85" s="21" t="s">
        <v>90</v>
      </c>
      <c r="E85" s="21" t="s">
        <v>91</v>
      </c>
      <c r="F85" s="21" t="s">
        <v>219</v>
      </c>
      <c r="G85" s="21" t="s">
        <v>220</v>
      </c>
      <c r="H85" s="23">
        <v>245000</v>
      </c>
      <c r="I85" s="23"/>
      <c r="J85" s="23"/>
      <c r="K85" s="23"/>
      <c r="L85" s="23"/>
      <c r="M85" s="23"/>
      <c r="N85" s="23">
        <v>245000</v>
      </c>
      <c r="O85" s="23"/>
      <c r="P85" s="23"/>
      <c r="Q85" s="23"/>
      <c r="R85" s="23"/>
      <c r="S85" s="23"/>
      <c r="T85" s="23"/>
      <c r="U85" s="23"/>
      <c r="V85" s="23"/>
      <c r="W85" s="23"/>
    </row>
    <row r="86" ht="21" customHeight="1" spans="1:23">
      <c r="A86" s="112"/>
      <c r="B86" s="21" t="s">
        <v>221</v>
      </c>
      <c r="C86" s="21" t="s">
        <v>222</v>
      </c>
      <c r="D86" s="21" t="s">
        <v>92</v>
      </c>
      <c r="E86" s="21" t="s">
        <v>93</v>
      </c>
      <c r="F86" s="21" t="s">
        <v>219</v>
      </c>
      <c r="G86" s="21" t="s">
        <v>220</v>
      </c>
      <c r="H86" s="23">
        <v>130000</v>
      </c>
      <c r="I86" s="23"/>
      <c r="J86" s="23"/>
      <c r="K86" s="23"/>
      <c r="L86" s="23"/>
      <c r="M86" s="23"/>
      <c r="N86" s="23">
        <v>130000</v>
      </c>
      <c r="O86" s="23"/>
      <c r="P86" s="23"/>
      <c r="Q86" s="23"/>
      <c r="R86" s="23"/>
      <c r="S86" s="23"/>
      <c r="T86" s="23"/>
      <c r="U86" s="23"/>
      <c r="V86" s="23"/>
      <c r="W86" s="23"/>
    </row>
    <row r="87" ht="21" customHeight="1" spans="1:23">
      <c r="A87" s="112"/>
      <c r="B87" s="21" t="s">
        <v>221</v>
      </c>
      <c r="C87" s="21" t="s">
        <v>222</v>
      </c>
      <c r="D87" s="21" t="s">
        <v>92</v>
      </c>
      <c r="E87" s="21" t="s">
        <v>93</v>
      </c>
      <c r="F87" s="21" t="s">
        <v>219</v>
      </c>
      <c r="G87" s="21" t="s">
        <v>220</v>
      </c>
      <c r="H87" s="23">
        <v>56000</v>
      </c>
      <c r="I87" s="23"/>
      <c r="J87" s="23"/>
      <c r="K87" s="23"/>
      <c r="L87" s="23"/>
      <c r="M87" s="23"/>
      <c r="N87" s="23">
        <v>56000</v>
      </c>
      <c r="O87" s="23"/>
      <c r="P87" s="23"/>
      <c r="Q87" s="23"/>
      <c r="R87" s="23"/>
      <c r="S87" s="23"/>
      <c r="T87" s="23"/>
      <c r="U87" s="23"/>
      <c r="V87" s="23"/>
      <c r="W87" s="23"/>
    </row>
    <row r="88" ht="21" customHeight="1" spans="1:23">
      <c r="A88" s="33" t="s">
        <v>135</v>
      </c>
      <c r="B88" s="136"/>
      <c r="C88" s="136"/>
      <c r="D88" s="136"/>
      <c r="E88" s="136"/>
      <c r="F88" s="136"/>
      <c r="G88" s="137"/>
      <c r="H88" s="23">
        <v>49639807.22</v>
      </c>
      <c r="I88" s="23">
        <v>48608807.22</v>
      </c>
      <c r="J88" s="23"/>
      <c r="K88" s="23"/>
      <c r="L88" s="23">
        <v>48608807.22</v>
      </c>
      <c r="M88" s="23"/>
      <c r="N88" s="23">
        <v>1031000</v>
      </c>
      <c r="O88" s="23"/>
      <c r="P88" s="23"/>
      <c r="Q88" s="23"/>
      <c r="R88" s="23"/>
      <c r="S88" s="23"/>
      <c r="T88" s="23"/>
      <c r="U88" s="23"/>
      <c r="V88" s="23"/>
      <c r="W88" s="23"/>
    </row>
  </sheetData>
  <mergeCells count="30">
    <mergeCell ref="A2:W2"/>
    <mergeCell ref="A3:G3"/>
    <mergeCell ref="H4:W4"/>
    <mergeCell ref="I5:M5"/>
    <mergeCell ref="N5:P5"/>
    <mergeCell ref="R5:W5"/>
    <mergeCell ref="A88:G8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60"/>
  <sheetViews>
    <sheetView showZeros="0" topLeftCell="A15" workbookViewId="0">
      <selection activeCell="I26" sqref="I26"/>
    </sheetView>
  </sheetViews>
  <sheetFormatPr defaultColWidth="9.14285714285714" defaultRowHeight="14.25" customHeight="1"/>
  <cols>
    <col min="1" max="1" width="12.4285714285714" customWidth="1"/>
    <col min="2" max="2" width="30.447619047619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76190476190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283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"单位名称："&amp;"临沧市临翔区博尚镇中心校"</f>
        <v>单位名称：临沧市临翔区博尚镇中心校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184</v>
      </c>
    </row>
    <row r="4" ht="18.75" customHeight="1" spans="1:23">
      <c r="A4" s="10" t="s">
        <v>284</v>
      </c>
      <c r="B4" s="11" t="s">
        <v>199</v>
      </c>
      <c r="C4" s="10" t="s">
        <v>200</v>
      </c>
      <c r="D4" s="10" t="s">
        <v>285</v>
      </c>
      <c r="E4" s="11" t="s">
        <v>201</v>
      </c>
      <c r="F4" s="11" t="s">
        <v>202</v>
      </c>
      <c r="G4" s="11" t="s">
        <v>286</v>
      </c>
      <c r="H4" s="11" t="s">
        <v>287</v>
      </c>
      <c r="I4" s="29" t="s">
        <v>56</v>
      </c>
      <c r="J4" s="12" t="s">
        <v>288</v>
      </c>
      <c r="K4" s="13"/>
      <c r="L4" s="13"/>
      <c r="M4" s="14"/>
      <c r="N4" s="12" t="s">
        <v>207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4" t="s">
        <v>58</v>
      </c>
      <c r="K6" s="94"/>
      <c r="L6" s="30"/>
      <c r="M6" s="30"/>
      <c r="N6" s="30"/>
      <c r="O6" s="30"/>
      <c r="P6" s="30"/>
      <c r="Q6" s="30"/>
      <c r="R6" s="30"/>
      <c r="S6" s="125"/>
      <c r="T6" s="125"/>
      <c r="U6" s="125"/>
      <c r="V6" s="125"/>
      <c r="W6" s="125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289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290</v>
      </c>
      <c r="D9" s="21"/>
      <c r="E9" s="21"/>
      <c r="F9" s="21"/>
      <c r="G9" s="21"/>
      <c r="H9" s="21"/>
      <c r="I9" s="23">
        <v>630000</v>
      </c>
      <c r="J9" s="23">
        <v>630000</v>
      </c>
      <c r="K9" s="23">
        <v>630000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291</v>
      </c>
      <c r="B10" s="121" t="s">
        <v>292</v>
      </c>
      <c r="C10" s="21" t="s">
        <v>290</v>
      </c>
      <c r="D10" s="121" t="s">
        <v>71</v>
      </c>
      <c r="E10" s="121" t="s">
        <v>88</v>
      </c>
      <c r="F10" s="121" t="s">
        <v>89</v>
      </c>
      <c r="G10" s="121" t="s">
        <v>243</v>
      </c>
      <c r="H10" s="121" t="s">
        <v>244</v>
      </c>
      <c r="I10" s="23">
        <v>630000</v>
      </c>
      <c r="J10" s="23">
        <v>630000</v>
      </c>
      <c r="K10" s="23">
        <v>630000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2"/>
      <c r="B11" s="112"/>
      <c r="C11" s="21" t="s">
        <v>293</v>
      </c>
      <c r="D11" s="112"/>
      <c r="E11" s="112"/>
      <c r="F11" s="112"/>
      <c r="G11" s="112"/>
      <c r="H11" s="112"/>
      <c r="I11" s="23">
        <v>174419.08</v>
      </c>
      <c r="J11" s="23"/>
      <c r="K11" s="23"/>
      <c r="L11" s="23"/>
      <c r="M11" s="23"/>
      <c r="N11" s="23">
        <v>174419.08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294</v>
      </c>
      <c r="B12" s="121" t="s">
        <v>295</v>
      </c>
      <c r="C12" s="21" t="s">
        <v>293</v>
      </c>
      <c r="D12" s="121" t="s">
        <v>71</v>
      </c>
      <c r="E12" s="121" t="s">
        <v>90</v>
      </c>
      <c r="F12" s="121" t="s">
        <v>91</v>
      </c>
      <c r="G12" s="121" t="s">
        <v>243</v>
      </c>
      <c r="H12" s="121" t="s">
        <v>244</v>
      </c>
      <c r="I12" s="23">
        <v>150858.5</v>
      </c>
      <c r="J12" s="23"/>
      <c r="K12" s="23"/>
      <c r="L12" s="23"/>
      <c r="M12" s="23"/>
      <c r="N12" s="23">
        <v>150858.5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294</v>
      </c>
      <c r="B13" s="121" t="s">
        <v>295</v>
      </c>
      <c r="C13" s="21" t="s">
        <v>293</v>
      </c>
      <c r="D13" s="121" t="s">
        <v>71</v>
      </c>
      <c r="E13" s="121" t="s">
        <v>90</v>
      </c>
      <c r="F13" s="121" t="s">
        <v>91</v>
      </c>
      <c r="G13" s="121" t="s">
        <v>243</v>
      </c>
      <c r="H13" s="121" t="s">
        <v>244</v>
      </c>
      <c r="I13" s="23">
        <v>3530</v>
      </c>
      <c r="J13" s="23"/>
      <c r="K13" s="23"/>
      <c r="L13" s="23"/>
      <c r="M13" s="23"/>
      <c r="N13" s="23">
        <v>3530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294</v>
      </c>
      <c r="B14" s="121" t="s">
        <v>295</v>
      </c>
      <c r="C14" s="21" t="s">
        <v>293</v>
      </c>
      <c r="D14" s="121" t="s">
        <v>71</v>
      </c>
      <c r="E14" s="121" t="s">
        <v>90</v>
      </c>
      <c r="F14" s="121" t="s">
        <v>91</v>
      </c>
      <c r="G14" s="121" t="s">
        <v>245</v>
      </c>
      <c r="H14" s="121" t="s">
        <v>246</v>
      </c>
      <c r="I14" s="23">
        <v>20030.58</v>
      </c>
      <c r="J14" s="23"/>
      <c r="K14" s="23"/>
      <c r="L14" s="23"/>
      <c r="M14" s="23"/>
      <c r="N14" s="23">
        <v>20030.58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2"/>
      <c r="B15" s="112"/>
      <c r="C15" s="21" t="s">
        <v>296</v>
      </c>
      <c r="D15" s="112"/>
      <c r="E15" s="112"/>
      <c r="F15" s="112"/>
      <c r="G15" s="112"/>
      <c r="H15" s="112"/>
      <c r="I15" s="23">
        <v>1056501.31</v>
      </c>
      <c r="J15" s="23"/>
      <c r="K15" s="23"/>
      <c r="L15" s="23"/>
      <c r="M15" s="23"/>
      <c r="N15" s="23">
        <v>1056501.31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294</v>
      </c>
      <c r="B16" s="121" t="s">
        <v>297</v>
      </c>
      <c r="C16" s="21" t="s">
        <v>296</v>
      </c>
      <c r="D16" s="121" t="s">
        <v>71</v>
      </c>
      <c r="E16" s="121" t="s">
        <v>90</v>
      </c>
      <c r="F16" s="121" t="s">
        <v>91</v>
      </c>
      <c r="G16" s="121" t="s">
        <v>243</v>
      </c>
      <c r="H16" s="121" t="s">
        <v>244</v>
      </c>
      <c r="I16" s="23">
        <v>198977.99</v>
      </c>
      <c r="J16" s="23"/>
      <c r="K16" s="23"/>
      <c r="L16" s="23"/>
      <c r="M16" s="23"/>
      <c r="N16" s="23">
        <v>198977.99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294</v>
      </c>
      <c r="B17" s="121" t="s">
        <v>297</v>
      </c>
      <c r="C17" s="21" t="s">
        <v>296</v>
      </c>
      <c r="D17" s="121" t="s">
        <v>71</v>
      </c>
      <c r="E17" s="121" t="s">
        <v>90</v>
      </c>
      <c r="F17" s="121" t="s">
        <v>91</v>
      </c>
      <c r="G17" s="121" t="s">
        <v>243</v>
      </c>
      <c r="H17" s="121" t="s">
        <v>244</v>
      </c>
      <c r="I17" s="23">
        <v>87341.68</v>
      </c>
      <c r="J17" s="23"/>
      <c r="K17" s="23"/>
      <c r="L17" s="23"/>
      <c r="M17" s="23"/>
      <c r="N17" s="23">
        <v>87341.68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294</v>
      </c>
      <c r="B18" s="121" t="s">
        <v>297</v>
      </c>
      <c r="C18" s="21" t="s">
        <v>296</v>
      </c>
      <c r="D18" s="121" t="s">
        <v>71</v>
      </c>
      <c r="E18" s="121" t="s">
        <v>90</v>
      </c>
      <c r="F18" s="121" t="s">
        <v>91</v>
      </c>
      <c r="G18" s="121" t="s">
        <v>251</v>
      </c>
      <c r="H18" s="121" t="s">
        <v>252</v>
      </c>
      <c r="I18" s="23">
        <v>6347</v>
      </c>
      <c r="J18" s="23"/>
      <c r="K18" s="23"/>
      <c r="L18" s="23"/>
      <c r="M18" s="23"/>
      <c r="N18" s="23">
        <v>6347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294</v>
      </c>
      <c r="B19" s="121" t="s">
        <v>297</v>
      </c>
      <c r="C19" s="21" t="s">
        <v>296</v>
      </c>
      <c r="D19" s="121" t="s">
        <v>71</v>
      </c>
      <c r="E19" s="121" t="s">
        <v>90</v>
      </c>
      <c r="F19" s="121" t="s">
        <v>91</v>
      </c>
      <c r="G19" s="121" t="s">
        <v>245</v>
      </c>
      <c r="H19" s="121" t="s">
        <v>246</v>
      </c>
      <c r="I19" s="23">
        <v>50000</v>
      </c>
      <c r="J19" s="23"/>
      <c r="K19" s="23"/>
      <c r="L19" s="23"/>
      <c r="M19" s="23"/>
      <c r="N19" s="23">
        <v>50000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294</v>
      </c>
      <c r="B20" s="121" t="s">
        <v>297</v>
      </c>
      <c r="C20" s="21" t="s">
        <v>296</v>
      </c>
      <c r="D20" s="121" t="s">
        <v>71</v>
      </c>
      <c r="E20" s="121" t="s">
        <v>90</v>
      </c>
      <c r="F20" s="121" t="s">
        <v>91</v>
      </c>
      <c r="G20" s="121" t="s">
        <v>245</v>
      </c>
      <c r="H20" s="121" t="s">
        <v>246</v>
      </c>
      <c r="I20" s="23">
        <v>49826.68</v>
      </c>
      <c r="J20" s="23"/>
      <c r="K20" s="23"/>
      <c r="L20" s="23"/>
      <c r="M20" s="23"/>
      <c r="N20" s="23">
        <v>49826.68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294</v>
      </c>
      <c r="B21" s="121" t="s">
        <v>297</v>
      </c>
      <c r="C21" s="21" t="s">
        <v>296</v>
      </c>
      <c r="D21" s="121" t="s">
        <v>71</v>
      </c>
      <c r="E21" s="121" t="s">
        <v>90</v>
      </c>
      <c r="F21" s="121" t="s">
        <v>91</v>
      </c>
      <c r="G21" s="121" t="s">
        <v>245</v>
      </c>
      <c r="H21" s="121" t="s">
        <v>246</v>
      </c>
      <c r="I21" s="23">
        <v>18863.5</v>
      </c>
      <c r="J21" s="23"/>
      <c r="K21" s="23"/>
      <c r="L21" s="23"/>
      <c r="M21" s="23"/>
      <c r="N21" s="23">
        <v>18863.5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294</v>
      </c>
      <c r="B22" s="121" t="s">
        <v>297</v>
      </c>
      <c r="C22" s="21" t="s">
        <v>296</v>
      </c>
      <c r="D22" s="121" t="s">
        <v>71</v>
      </c>
      <c r="E22" s="121" t="s">
        <v>90</v>
      </c>
      <c r="F22" s="121" t="s">
        <v>91</v>
      </c>
      <c r="G22" s="121" t="s">
        <v>253</v>
      </c>
      <c r="H22" s="121" t="s">
        <v>254</v>
      </c>
      <c r="I22" s="23">
        <v>5014</v>
      </c>
      <c r="J22" s="23"/>
      <c r="K22" s="23"/>
      <c r="L22" s="23"/>
      <c r="M22" s="23"/>
      <c r="N22" s="23">
        <v>5014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294</v>
      </c>
      <c r="B23" s="121" t="s">
        <v>297</v>
      </c>
      <c r="C23" s="21" t="s">
        <v>296</v>
      </c>
      <c r="D23" s="121" t="s">
        <v>71</v>
      </c>
      <c r="E23" s="121" t="s">
        <v>90</v>
      </c>
      <c r="F23" s="121" t="s">
        <v>91</v>
      </c>
      <c r="G23" s="121" t="s">
        <v>253</v>
      </c>
      <c r="H23" s="121" t="s">
        <v>254</v>
      </c>
      <c r="I23" s="23">
        <v>23178.42</v>
      </c>
      <c r="J23" s="23"/>
      <c r="K23" s="23"/>
      <c r="L23" s="23"/>
      <c r="M23" s="23"/>
      <c r="N23" s="23">
        <v>23178.42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1" t="s">
        <v>294</v>
      </c>
      <c r="B24" s="121" t="s">
        <v>297</v>
      </c>
      <c r="C24" s="21" t="s">
        <v>296</v>
      </c>
      <c r="D24" s="121" t="s">
        <v>71</v>
      </c>
      <c r="E24" s="121" t="s">
        <v>90</v>
      </c>
      <c r="F24" s="121" t="s">
        <v>91</v>
      </c>
      <c r="G24" s="121" t="s">
        <v>249</v>
      </c>
      <c r="H24" s="121" t="s">
        <v>250</v>
      </c>
      <c r="I24" s="23">
        <v>12394.58</v>
      </c>
      <c r="J24" s="23"/>
      <c r="K24" s="23"/>
      <c r="L24" s="23"/>
      <c r="M24" s="23"/>
      <c r="N24" s="23">
        <v>12394.58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294</v>
      </c>
      <c r="B25" s="121" t="s">
        <v>297</v>
      </c>
      <c r="C25" s="21" t="s">
        <v>296</v>
      </c>
      <c r="D25" s="121" t="s">
        <v>71</v>
      </c>
      <c r="E25" s="121" t="s">
        <v>90</v>
      </c>
      <c r="F25" s="121" t="s">
        <v>91</v>
      </c>
      <c r="G25" s="121" t="s">
        <v>249</v>
      </c>
      <c r="H25" s="121" t="s">
        <v>250</v>
      </c>
      <c r="I25" s="23">
        <v>4804</v>
      </c>
      <c r="J25" s="23"/>
      <c r="K25" s="23"/>
      <c r="L25" s="23"/>
      <c r="M25" s="23"/>
      <c r="N25" s="23">
        <v>4804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1" t="s">
        <v>294</v>
      </c>
      <c r="B26" s="121" t="s">
        <v>297</v>
      </c>
      <c r="C26" s="21" t="s">
        <v>296</v>
      </c>
      <c r="D26" s="121" t="s">
        <v>71</v>
      </c>
      <c r="E26" s="121" t="s">
        <v>90</v>
      </c>
      <c r="F26" s="121" t="s">
        <v>91</v>
      </c>
      <c r="G26" s="121" t="s">
        <v>255</v>
      </c>
      <c r="H26" s="121" t="s">
        <v>256</v>
      </c>
      <c r="I26" s="23">
        <v>101000</v>
      </c>
      <c r="J26" s="23"/>
      <c r="K26" s="23"/>
      <c r="L26" s="23"/>
      <c r="M26" s="23"/>
      <c r="N26" s="23">
        <v>101000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1" t="s">
        <v>294</v>
      </c>
      <c r="B27" s="121" t="s">
        <v>297</v>
      </c>
      <c r="C27" s="21" t="s">
        <v>296</v>
      </c>
      <c r="D27" s="121" t="s">
        <v>71</v>
      </c>
      <c r="E27" s="121" t="s">
        <v>90</v>
      </c>
      <c r="F27" s="121" t="s">
        <v>91</v>
      </c>
      <c r="G27" s="121" t="s">
        <v>259</v>
      </c>
      <c r="H27" s="121" t="s">
        <v>260</v>
      </c>
      <c r="I27" s="23">
        <v>239570</v>
      </c>
      <c r="J27" s="23"/>
      <c r="K27" s="23"/>
      <c r="L27" s="23"/>
      <c r="M27" s="23"/>
      <c r="N27" s="23">
        <v>239570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1" t="s">
        <v>294</v>
      </c>
      <c r="B28" s="121" t="s">
        <v>297</v>
      </c>
      <c r="C28" s="21" t="s">
        <v>296</v>
      </c>
      <c r="D28" s="121" t="s">
        <v>71</v>
      </c>
      <c r="E28" s="121" t="s">
        <v>92</v>
      </c>
      <c r="F28" s="121" t="s">
        <v>93</v>
      </c>
      <c r="G28" s="121" t="s">
        <v>243</v>
      </c>
      <c r="H28" s="121" t="s">
        <v>244</v>
      </c>
      <c r="I28" s="23">
        <v>87655.7</v>
      </c>
      <c r="J28" s="23"/>
      <c r="K28" s="23"/>
      <c r="L28" s="23"/>
      <c r="M28" s="23"/>
      <c r="N28" s="23">
        <v>87655.7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1" t="s">
        <v>294</v>
      </c>
      <c r="B29" s="121" t="s">
        <v>297</v>
      </c>
      <c r="C29" s="21" t="s">
        <v>296</v>
      </c>
      <c r="D29" s="121" t="s">
        <v>71</v>
      </c>
      <c r="E29" s="121" t="s">
        <v>92</v>
      </c>
      <c r="F29" s="121" t="s">
        <v>93</v>
      </c>
      <c r="G29" s="121" t="s">
        <v>243</v>
      </c>
      <c r="H29" s="121" t="s">
        <v>244</v>
      </c>
      <c r="I29" s="23">
        <v>71361.6</v>
      </c>
      <c r="J29" s="23"/>
      <c r="K29" s="23"/>
      <c r="L29" s="23"/>
      <c r="M29" s="23"/>
      <c r="N29" s="23">
        <v>71361.6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1" t="s">
        <v>294</v>
      </c>
      <c r="B30" s="121" t="s">
        <v>297</v>
      </c>
      <c r="C30" s="21" t="s">
        <v>296</v>
      </c>
      <c r="D30" s="121" t="s">
        <v>71</v>
      </c>
      <c r="E30" s="121" t="s">
        <v>92</v>
      </c>
      <c r="F30" s="121" t="s">
        <v>93</v>
      </c>
      <c r="G30" s="121" t="s">
        <v>247</v>
      </c>
      <c r="H30" s="121" t="s">
        <v>248</v>
      </c>
      <c r="I30" s="23">
        <v>15690</v>
      </c>
      <c r="J30" s="23"/>
      <c r="K30" s="23"/>
      <c r="L30" s="23"/>
      <c r="M30" s="23"/>
      <c r="N30" s="23">
        <v>15690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1" t="s">
        <v>294</v>
      </c>
      <c r="B31" s="121" t="s">
        <v>297</v>
      </c>
      <c r="C31" s="21" t="s">
        <v>296</v>
      </c>
      <c r="D31" s="121" t="s">
        <v>71</v>
      </c>
      <c r="E31" s="121" t="s">
        <v>92</v>
      </c>
      <c r="F31" s="121" t="s">
        <v>93</v>
      </c>
      <c r="G31" s="121" t="s">
        <v>245</v>
      </c>
      <c r="H31" s="121" t="s">
        <v>246</v>
      </c>
      <c r="I31" s="23">
        <v>7114.78</v>
      </c>
      <c r="J31" s="23"/>
      <c r="K31" s="23"/>
      <c r="L31" s="23"/>
      <c r="M31" s="23"/>
      <c r="N31" s="23">
        <v>7114.78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1" t="s">
        <v>294</v>
      </c>
      <c r="B32" s="121" t="s">
        <v>297</v>
      </c>
      <c r="C32" s="21" t="s">
        <v>296</v>
      </c>
      <c r="D32" s="121" t="s">
        <v>71</v>
      </c>
      <c r="E32" s="121" t="s">
        <v>92</v>
      </c>
      <c r="F32" s="121" t="s">
        <v>93</v>
      </c>
      <c r="G32" s="121" t="s">
        <v>245</v>
      </c>
      <c r="H32" s="121" t="s">
        <v>246</v>
      </c>
      <c r="I32" s="23">
        <v>3208.66</v>
      </c>
      <c r="J32" s="23"/>
      <c r="K32" s="23"/>
      <c r="L32" s="23"/>
      <c r="M32" s="23"/>
      <c r="N32" s="23">
        <v>3208.66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1" t="s">
        <v>294</v>
      </c>
      <c r="B33" s="121" t="s">
        <v>297</v>
      </c>
      <c r="C33" s="21" t="s">
        <v>296</v>
      </c>
      <c r="D33" s="121" t="s">
        <v>71</v>
      </c>
      <c r="E33" s="121" t="s">
        <v>92</v>
      </c>
      <c r="F33" s="121" t="s">
        <v>93</v>
      </c>
      <c r="G33" s="121" t="s">
        <v>253</v>
      </c>
      <c r="H33" s="121" t="s">
        <v>254</v>
      </c>
      <c r="I33" s="23">
        <v>1153</v>
      </c>
      <c r="J33" s="23"/>
      <c r="K33" s="23"/>
      <c r="L33" s="23"/>
      <c r="M33" s="23"/>
      <c r="N33" s="23">
        <v>1153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1" t="s">
        <v>294</v>
      </c>
      <c r="B34" s="121" t="s">
        <v>297</v>
      </c>
      <c r="C34" s="21" t="s">
        <v>296</v>
      </c>
      <c r="D34" s="121" t="s">
        <v>71</v>
      </c>
      <c r="E34" s="121" t="s">
        <v>92</v>
      </c>
      <c r="F34" s="121" t="s">
        <v>93</v>
      </c>
      <c r="G34" s="121" t="s">
        <v>249</v>
      </c>
      <c r="H34" s="121" t="s">
        <v>250</v>
      </c>
      <c r="I34" s="23">
        <v>8759.72</v>
      </c>
      <c r="J34" s="23"/>
      <c r="K34" s="23"/>
      <c r="L34" s="23"/>
      <c r="M34" s="23"/>
      <c r="N34" s="23">
        <v>8759.72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1" t="s">
        <v>294</v>
      </c>
      <c r="B35" s="121" t="s">
        <v>297</v>
      </c>
      <c r="C35" s="21" t="s">
        <v>296</v>
      </c>
      <c r="D35" s="121" t="s">
        <v>71</v>
      </c>
      <c r="E35" s="121" t="s">
        <v>92</v>
      </c>
      <c r="F35" s="121" t="s">
        <v>93</v>
      </c>
      <c r="G35" s="121" t="s">
        <v>259</v>
      </c>
      <c r="H35" s="121" t="s">
        <v>260</v>
      </c>
      <c r="I35" s="23">
        <v>64240</v>
      </c>
      <c r="J35" s="23"/>
      <c r="K35" s="23"/>
      <c r="L35" s="23"/>
      <c r="M35" s="23"/>
      <c r="N35" s="23">
        <v>64240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2"/>
      <c r="B36" s="112"/>
      <c r="C36" s="21" t="s">
        <v>298</v>
      </c>
      <c r="D36" s="112"/>
      <c r="E36" s="112"/>
      <c r="F36" s="112"/>
      <c r="G36" s="112"/>
      <c r="H36" s="112"/>
      <c r="I36" s="23">
        <v>1099125</v>
      </c>
      <c r="J36" s="23"/>
      <c r="K36" s="23"/>
      <c r="L36" s="23"/>
      <c r="M36" s="23"/>
      <c r="N36" s="23">
        <v>1099125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1" t="s">
        <v>294</v>
      </c>
      <c r="B37" s="121" t="s">
        <v>299</v>
      </c>
      <c r="C37" s="21" t="s">
        <v>298</v>
      </c>
      <c r="D37" s="121" t="s">
        <v>71</v>
      </c>
      <c r="E37" s="121" t="s">
        <v>90</v>
      </c>
      <c r="F37" s="121" t="s">
        <v>91</v>
      </c>
      <c r="G37" s="121" t="s">
        <v>279</v>
      </c>
      <c r="H37" s="121" t="s">
        <v>280</v>
      </c>
      <c r="I37" s="23">
        <v>498530</v>
      </c>
      <c r="J37" s="23"/>
      <c r="K37" s="23"/>
      <c r="L37" s="23"/>
      <c r="M37" s="23"/>
      <c r="N37" s="23">
        <v>498530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21" t="s">
        <v>294</v>
      </c>
      <c r="B38" s="121" t="s">
        <v>299</v>
      </c>
      <c r="C38" s="21" t="s">
        <v>298</v>
      </c>
      <c r="D38" s="121" t="s">
        <v>71</v>
      </c>
      <c r="E38" s="121" t="s">
        <v>90</v>
      </c>
      <c r="F38" s="121" t="s">
        <v>91</v>
      </c>
      <c r="G38" s="121" t="s">
        <v>279</v>
      </c>
      <c r="H38" s="121" t="s">
        <v>280</v>
      </c>
      <c r="I38" s="23">
        <v>99720</v>
      </c>
      <c r="J38" s="23"/>
      <c r="K38" s="23"/>
      <c r="L38" s="23"/>
      <c r="M38" s="23"/>
      <c r="N38" s="23">
        <v>99720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1" t="s">
        <v>294</v>
      </c>
      <c r="B39" s="121" t="s">
        <v>299</v>
      </c>
      <c r="C39" s="21" t="s">
        <v>298</v>
      </c>
      <c r="D39" s="121" t="s">
        <v>71</v>
      </c>
      <c r="E39" s="121" t="s">
        <v>92</v>
      </c>
      <c r="F39" s="121" t="s">
        <v>93</v>
      </c>
      <c r="G39" s="121" t="s">
        <v>279</v>
      </c>
      <c r="H39" s="121" t="s">
        <v>280</v>
      </c>
      <c r="I39" s="23">
        <v>75875</v>
      </c>
      <c r="J39" s="23"/>
      <c r="K39" s="23"/>
      <c r="L39" s="23"/>
      <c r="M39" s="23"/>
      <c r="N39" s="23">
        <v>75875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1" t="s">
        <v>294</v>
      </c>
      <c r="B40" s="121" t="s">
        <v>299</v>
      </c>
      <c r="C40" s="21" t="s">
        <v>298</v>
      </c>
      <c r="D40" s="121" t="s">
        <v>71</v>
      </c>
      <c r="E40" s="121" t="s">
        <v>92</v>
      </c>
      <c r="F40" s="121" t="s">
        <v>93</v>
      </c>
      <c r="G40" s="121" t="s">
        <v>279</v>
      </c>
      <c r="H40" s="121" t="s">
        <v>280</v>
      </c>
      <c r="I40" s="23">
        <v>425000</v>
      </c>
      <c r="J40" s="23"/>
      <c r="K40" s="23"/>
      <c r="L40" s="23"/>
      <c r="M40" s="23"/>
      <c r="N40" s="23">
        <v>425000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2"/>
      <c r="B41" s="112"/>
      <c r="C41" s="21" t="s">
        <v>300</v>
      </c>
      <c r="D41" s="112"/>
      <c r="E41" s="112"/>
      <c r="F41" s="112"/>
      <c r="G41" s="112"/>
      <c r="H41" s="112"/>
      <c r="I41" s="23">
        <v>1330704.34</v>
      </c>
      <c r="J41" s="23"/>
      <c r="K41" s="23"/>
      <c r="L41" s="23"/>
      <c r="M41" s="23"/>
      <c r="N41" s="23">
        <v>1330704.34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1" t="s">
        <v>294</v>
      </c>
      <c r="B42" s="121" t="s">
        <v>301</v>
      </c>
      <c r="C42" s="21" t="s">
        <v>300</v>
      </c>
      <c r="D42" s="121" t="s">
        <v>71</v>
      </c>
      <c r="E42" s="121" t="s">
        <v>90</v>
      </c>
      <c r="F42" s="121" t="s">
        <v>91</v>
      </c>
      <c r="G42" s="121" t="s">
        <v>243</v>
      </c>
      <c r="H42" s="121" t="s">
        <v>244</v>
      </c>
      <c r="I42" s="23">
        <v>749730.04</v>
      </c>
      <c r="J42" s="23"/>
      <c r="K42" s="23"/>
      <c r="L42" s="23"/>
      <c r="M42" s="23"/>
      <c r="N42" s="23">
        <v>749730.04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21" t="s">
        <v>294</v>
      </c>
      <c r="B43" s="121" t="s">
        <v>301</v>
      </c>
      <c r="C43" s="21" t="s">
        <v>300</v>
      </c>
      <c r="D43" s="121" t="s">
        <v>71</v>
      </c>
      <c r="E43" s="121" t="s">
        <v>90</v>
      </c>
      <c r="F43" s="121" t="s">
        <v>91</v>
      </c>
      <c r="G43" s="121" t="s">
        <v>247</v>
      </c>
      <c r="H43" s="121" t="s">
        <v>248</v>
      </c>
      <c r="I43" s="23">
        <v>50000</v>
      </c>
      <c r="J43" s="23"/>
      <c r="K43" s="23"/>
      <c r="L43" s="23"/>
      <c r="M43" s="23"/>
      <c r="N43" s="23">
        <v>50000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21" t="s">
        <v>294</v>
      </c>
      <c r="B44" s="121" t="s">
        <v>301</v>
      </c>
      <c r="C44" s="21" t="s">
        <v>300</v>
      </c>
      <c r="D44" s="121" t="s">
        <v>71</v>
      </c>
      <c r="E44" s="121" t="s">
        <v>90</v>
      </c>
      <c r="F44" s="121" t="s">
        <v>91</v>
      </c>
      <c r="G44" s="121" t="s">
        <v>245</v>
      </c>
      <c r="H44" s="121" t="s">
        <v>246</v>
      </c>
      <c r="I44" s="23">
        <v>50000</v>
      </c>
      <c r="J44" s="23"/>
      <c r="K44" s="23"/>
      <c r="L44" s="23"/>
      <c r="M44" s="23"/>
      <c r="N44" s="23">
        <v>50000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21" t="s">
        <v>294</v>
      </c>
      <c r="B45" s="121" t="s">
        <v>301</v>
      </c>
      <c r="C45" s="21" t="s">
        <v>300</v>
      </c>
      <c r="D45" s="121" t="s">
        <v>71</v>
      </c>
      <c r="E45" s="121" t="s">
        <v>92</v>
      </c>
      <c r="F45" s="121" t="s">
        <v>93</v>
      </c>
      <c r="G45" s="121" t="s">
        <v>243</v>
      </c>
      <c r="H45" s="121" t="s">
        <v>244</v>
      </c>
      <c r="I45" s="23">
        <v>460974.3</v>
      </c>
      <c r="J45" s="23"/>
      <c r="K45" s="23"/>
      <c r="L45" s="23"/>
      <c r="M45" s="23"/>
      <c r="N45" s="23">
        <v>460974.3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21" t="s">
        <v>294</v>
      </c>
      <c r="B46" s="121" t="s">
        <v>301</v>
      </c>
      <c r="C46" s="21" t="s">
        <v>300</v>
      </c>
      <c r="D46" s="121" t="s">
        <v>71</v>
      </c>
      <c r="E46" s="121" t="s">
        <v>92</v>
      </c>
      <c r="F46" s="121" t="s">
        <v>93</v>
      </c>
      <c r="G46" s="121" t="s">
        <v>245</v>
      </c>
      <c r="H46" s="121" t="s">
        <v>246</v>
      </c>
      <c r="I46" s="23">
        <v>20000</v>
      </c>
      <c r="J46" s="23"/>
      <c r="K46" s="23"/>
      <c r="L46" s="23"/>
      <c r="M46" s="23"/>
      <c r="N46" s="23">
        <v>20000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12"/>
      <c r="B47" s="112"/>
      <c r="C47" s="21" t="s">
        <v>302</v>
      </c>
      <c r="D47" s="112"/>
      <c r="E47" s="112"/>
      <c r="F47" s="112"/>
      <c r="G47" s="112"/>
      <c r="H47" s="112"/>
      <c r="I47" s="23">
        <v>1278761.16</v>
      </c>
      <c r="J47" s="23"/>
      <c r="K47" s="23"/>
      <c r="L47" s="23"/>
      <c r="M47" s="23"/>
      <c r="N47" s="23">
        <v>1278761.16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21" t="s">
        <v>294</v>
      </c>
      <c r="B48" s="121" t="s">
        <v>303</v>
      </c>
      <c r="C48" s="21" t="s">
        <v>302</v>
      </c>
      <c r="D48" s="121" t="s">
        <v>71</v>
      </c>
      <c r="E48" s="121" t="s">
        <v>90</v>
      </c>
      <c r="F48" s="121" t="s">
        <v>91</v>
      </c>
      <c r="G48" s="121" t="s">
        <v>279</v>
      </c>
      <c r="H48" s="121" t="s">
        <v>280</v>
      </c>
      <c r="I48" s="23">
        <v>1005596.91</v>
      </c>
      <c r="J48" s="23"/>
      <c r="K48" s="23"/>
      <c r="L48" s="23"/>
      <c r="M48" s="23"/>
      <c r="N48" s="23">
        <v>1005596.91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21" t="s">
        <v>294</v>
      </c>
      <c r="B49" s="121" t="s">
        <v>303</v>
      </c>
      <c r="C49" s="21" t="s">
        <v>302</v>
      </c>
      <c r="D49" s="121" t="s">
        <v>71</v>
      </c>
      <c r="E49" s="121" t="s">
        <v>92</v>
      </c>
      <c r="F49" s="121" t="s">
        <v>93</v>
      </c>
      <c r="G49" s="121" t="s">
        <v>279</v>
      </c>
      <c r="H49" s="121" t="s">
        <v>280</v>
      </c>
      <c r="I49" s="23">
        <v>273164.25</v>
      </c>
      <c r="J49" s="23"/>
      <c r="K49" s="23"/>
      <c r="L49" s="23"/>
      <c r="M49" s="23"/>
      <c r="N49" s="23">
        <v>273164.25</v>
      </c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112"/>
      <c r="B50" s="112"/>
      <c r="C50" s="21" t="s">
        <v>304</v>
      </c>
      <c r="D50" s="112"/>
      <c r="E50" s="112"/>
      <c r="F50" s="112"/>
      <c r="G50" s="112"/>
      <c r="H50" s="112"/>
      <c r="I50" s="23">
        <v>60000</v>
      </c>
      <c r="J50" s="23"/>
      <c r="K50" s="23"/>
      <c r="L50" s="23"/>
      <c r="M50" s="23"/>
      <c r="N50" s="23">
        <v>60000</v>
      </c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121" t="s">
        <v>291</v>
      </c>
      <c r="B51" s="121" t="s">
        <v>305</v>
      </c>
      <c r="C51" s="21" t="s">
        <v>304</v>
      </c>
      <c r="D51" s="121" t="s">
        <v>71</v>
      </c>
      <c r="E51" s="121" t="s">
        <v>98</v>
      </c>
      <c r="F51" s="121" t="s">
        <v>97</v>
      </c>
      <c r="G51" s="121" t="s">
        <v>243</v>
      </c>
      <c r="H51" s="121" t="s">
        <v>244</v>
      </c>
      <c r="I51" s="23">
        <v>60000</v>
      </c>
      <c r="J51" s="23"/>
      <c r="K51" s="23"/>
      <c r="L51" s="23"/>
      <c r="M51" s="23"/>
      <c r="N51" s="23">
        <v>60000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12"/>
      <c r="B52" s="112"/>
      <c r="C52" s="21" t="s">
        <v>306</v>
      </c>
      <c r="D52" s="112"/>
      <c r="E52" s="112"/>
      <c r="F52" s="112"/>
      <c r="G52" s="112"/>
      <c r="H52" s="112"/>
      <c r="I52" s="23">
        <v>138600</v>
      </c>
      <c r="J52" s="23"/>
      <c r="K52" s="23"/>
      <c r="L52" s="23"/>
      <c r="M52" s="23"/>
      <c r="N52" s="23">
        <v>138600</v>
      </c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21" t="s">
        <v>291</v>
      </c>
      <c r="B53" s="121" t="s">
        <v>307</v>
      </c>
      <c r="C53" s="21" t="s">
        <v>306</v>
      </c>
      <c r="D53" s="121" t="s">
        <v>71</v>
      </c>
      <c r="E53" s="121" t="s">
        <v>94</v>
      </c>
      <c r="F53" s="121" t="s">
        <v>95</v>
      </c>
      <c r="G53" s="121" t="s">
        <v>263</v>
      </c>
      <c r="H53" s="121" t="s">
        <v>264</v>
      </c>
      <c r="I53" s="23">
        <v>138600</v>
      </c>
      <c r="J53" s="23"/>
      <c r="K53" s="23"/>
      <c r="L53" s="23"/>
      <c r="M53" s="23"/>
      <c r="N53" s="23">
        <v>138600</v>
      </c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12"/>
      <c r="B54" s="112"/>
      <c r="C54" s="21" t="s">
        <v>308</v>
      </c>
      <c r="D54" s="112"/>
      <c r="E54" s="112"/>
      <c r="F54" s="112"/>
      <c r="G54" s="112"/>
      <c r="H54" s="112"/>
      <c r="I54" s="23">
        <v>2980000</v>
      </c>
      <c r="J54" s="23"/>
      <c r="K54" s="23"/>
      <c r="L54" s="23"/>
      <c r="M54" s="23"/>
      <c r="N54" s="23"/>
      <c r="O54" s="23"/>
      <c r="P54" s="23"/>
      <c r="Q54" s="23"/>
      <c r="R54" s="23">
        <v>2980000</v>
      </c>
      <c r="S54" s="23"/>
      <c r="T54" s="23"/>
      <c r="U54" s="23"/>
      <c r="V54" s="23"/>
      <c r="W54" s="23">
        <v>2980000</v>
      </c>
    </row>
    <row r="55" ht="18.75" customHeight="1" spans="1:23">
      <c r="A55" s="121" t="s">
        <v>291</v>
      </c>
      <c r="B55" s="121" t="s">
        <v>309</v>
      </c>
      <c r="C55" s="21" t="s">
        <v>308</v>
      </c>
      <c r="D55" s="121" t="s">
        <v>71</v>
      </c>
      <c r="E55" s="121" t="s">
        <v>94</v>
      </c>
      <c r="F55" s="121" t="s">
        <v>95</v>
      </c>
      <c r="G55" s="121" t="s">
        <v>263</v>
      </c>
      <c r="H55" s="121" t="s">
        <v>264</v>
      </c>
      <c r="I55" s="23">
        <v>2980000</v>
      </c>
      <c r="J55" s="23"/>
      <c r="K55" s="23"/>
      <c r="L55" s="23"/>
      <c r="M55" s="23"/>
      <c r="N55" s="23"/>
      <c r="O55" s="23"/>
      <c r="P55" s="23"/>
      <c r="Q55" s="23"/>
      <c r="R55" s="23">
        <v>2980000</v>
      </c>
      <c r="S55" s="23"/>
      <c r="T55" s="23"/>
      <c r="U55" s="23"/>
      <c r="V55" s="23"/>
      <c r="W55" s="23">
        <v>2980000</v>
      </c>
    </row>
    <row r="56" ht="18.75" customHeight="1" spans="1:23">
      <c r="A56" s="112"/>
      <c r="B56" s="112"/>
      <c r="C56" s="21" t="s">
        <v>310</v>
      </c>
      <c r="D56" s="112"/>
      <c r="E56" s="112"/>
      <c r="F56" s="112"/>
      <c r="G56" s="112"/>
      <c r="H56" s="112"/>
      <c r="I56" s="23">
        <v>281500</v>
      </c>
      <c r="J56" s="23"/>
      <c r="K56" s="23"/>
      <c r="L56" s="23"/>
      <c r="M56" s="23"/>
      <c r="N56" s="23">
        <v>281500</v>
      </c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121" t="s">
        <v>291</v>
      </c>
      <c r="B57" s="121" t="s">
        <v>311</v>
      </c>
      <c r="C57" s="21" t="s">
        <v>310</v>
      </c>
      <c r="D57" s="121" t="s">
        <v>71</v>
      </c>
      <c r="E57" s="121" t="s">
        <v>94</v>
      </c>
      <c r="F57" s="121" t="s">
        <v>95</v>
      </c>
      <c r="G57" s="121" t="s">
        <v>259</v>
      </c>
      <c r="H57" s="121" t="s">
        <v>260</v>
      </c>
      <c r="I57" s="23">
        <v>281500</v>
      </c>
      <c r="J57" s="23"/>
      <c r="K57" s="23"/>
      <c r="L57" s="23"/>
      <c r="M57" s="23"/>
      <c r="N57" s="23">
        <v>281500</v>
      </c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112"/>
      <c r="B58" s="112"/>
      <c r="C58" s="21" t="s">
        <v>312</v>
      </c>
      <c r="D58" s="112"/>
      <c r="E58" s="112"/>
      <c r="F58" s="112"/>
      <c r="G58" s="112"/>
      <c r="H58" s="112"/>
      <c r="I58" s="23">
        <v>16000</v>
      </c>
      <c r="J58" s="23"/>
      <c r="K58" s="23"/>
      <c r="L58" s="23"/>
      <c r="M58" s="23"/>
      <c r="N58" s="23"/>
      <c r="O58" s="23">
        <v>16000</v>
      </c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121" t="s">
        <v>291</v>
      </c>
      <c r="B59" s="121" t="s">
        <v>313</v>
      </c>
      <c r="C59" s="21" t="s">
        <v>312</v>
      </c>
      <c r="D59" s="121" t="s">
        <v>71</v>
      </c>
      <c r="E59" s="121" t="s">
        <v>133</v>
      </c>
      <c r="F59" s="121" t="s">
        <v>134</v>
      </c>
      <c r="G59" s="121" t="s">
        <v>243</v>
      </c>
      <c r="H59" s="121" t="s">
        <v>244</v>
      </c>
      <c r="I59" s="23">
        <v>16000</v>
      </c>
      <c r="J59" s="23"/>
      <c r="K59" s="23"/>
      <c r="L59" s="23"/>
      <c r="M59" s="23"/>
      <c r="N59" s="23"/>
      <c r="O59" s="23">
        <v>16000</v>
      </c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33" t="s">
        <v>135</v>
      </c>
      <c r="B60" s="34"/>
      <c r="C60" s="34"/>
      <c r="D60" s="34"/>
      <c r="E60" s="34"/>
      <c r="F60" s="34"/>
      <c r="G60" s="34"/>
      <c r="H60" s="35"/>
      <c r="I60" s="23">
        <v>9045610.89</v>
      </c>
      <c r="J60" s="23">
        <v>630000</v>
      </c>
      <c r="K60" s="23">
        <v>630000</v>
      </c>
      <c r="L60" s="23"/>
      <c r="M60" s="23"/>
      <c r="N60" s="23">
        <v>5419610.89</v>
      </c>
      <c r="O60" s="23">
        <v>16000</v>
      </c>
      <c r="P60" s="23"/>
      <c r="Q60" s="23"/>
      <c r="R60" s="23">
        <v>2980000</v>
      </c>
      <c r="S60" s="23"/>
      <c r="T60" s="23"/>
      <c r="U60" s="23"/>
      <c r="V60" s="23"/>
      <c r="W60" s="23">
        <v>2980000</v>
      </c>
    </row>
  </sheetData>
  <mergeCells count="28">
    <mergeCell ref="A2:W2"/>
    <mergeCell ref="A3:H3"/>
    <mergeCell ref="J4:M4"/>
    <mergeCell ref="N4:P4"/>
    <mergeCell ref="R4:W4"/>
    <mergeCell ref="A60:H6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showZeros="0" workbookViewId="0">
      <selection activeCell="C46" sqref="C46"/>
    </sheetView>
  </sheetViews>
  <sheetFormatPr defaultColWidth="9.14285714285714" defaultRowHeight="12" customHeight="1"/>
  <cols>
    <col min="1" max="1" width="34.2761904761905" customWidth="1"/>
    <col min="2" max="2" width="48" customWidth="1"/>
    <col min="3" max="5" width="18.2761904761905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314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"单位名称："&amp;"临沧市临翔区博尚镇中心校"</f>
        <v>单位名称：临沧市临翔区博尚镇中心校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315</v>
      </c>
      <c r="B4" s="45" t="s">
        <v>316</v>
      </c>
      <c r="C4" s="45" t="s">
        <v>317</v>
      </c>
      <c r="D4" s="45" t="s">
        <v>318</v>
      </c>
      <c r="E4" s="45" t="s">
        <v>319</v>
      </c>
      <c r="F4" s="53" t="s">
        <v>320</v>
      </c>
      <c r="G4" s="45" t="s">
        <v>321</v>
      </c>
      <c r="H4" s="53" t="s">
        <v>322</v>
      </c>
      <c r="I4" s="53" t="s">
        <v>323</v>
      </c>
      <c r="J4" s="45" t="s">
        <v>324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2" t="s">
        <v>71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3" t="s">
        <v>290</v>
      </c>
      <c r="B7" s="21" t="s">
        <v>325</v>
      </c>
      <c r="C7" s="21" t="s">
        <v>326</v>
      </c>
      <c r="D7" s="21" t="s">
        <v>327</v>
      </c>
      <c r="E7" s="32" t="s">
        <v>328</v>
      </c>
      <c r="F7" s="21" t="s">
        <v>329</v>
      </c>
      <c r="G7" s="32" t="s">
        <v>330</v>
      </c>
      <c r="H7" s="21" t="s">
        <v>331</v>
      </c>
      <c r="I7" s="21" t="s">
        <v>332</v>
      </c>
      <c r="J7" s="32" t="s">
        <v>333</v>
      </c>
    </row>
    <row r="8" ht="18.75" customHeight="1" spans="1:10">
      <c r="A8" s="213" t="s">
        <v>290</v>
      </c>
      <c r="B8" s="21" t="s">
        <v>325</v>
      </c>
      <c r="C8" s="21" t="s">
        <v>326</v>
      </c>
      <c r="D8" s="21" t="s">
        <v>334</v>
      </c>
      <c r="E8" s="32" t="s">
        <v>335</v>
      </c>
      <c r="F8" s="21" t="s">
        <v>329</v>
      </c>
      <c r="G8" s="32" t="s">
        <v>336</v>
      </c>
      <c r="H8" s="21" t="s">
        <v>337</v>
      </c>
      <c r="I8" s="21" t="s">
        <v>338</v>
      </c>
      <c r="J8" s="32" t="s">
        <v>339</v>
      </c>
    </row>
    <row r="9" ht="18.75" customHeight="1" spans="1:10">
      <c r="A9" s="213" t="s">
        <v>290</v>
      </c>
      <c r="B9" s="21" t="s">
        <v>325</v>
      </c>
      <c r="C9" s="21" t="s">
        <v>326</v>
      </c>
      <c r="D9" s="21" t="s">
        <v>340</v>
      </c>
      <c r="E9" s="32" t="s">
        <v>341</v>
      </c>
      <c r="F9" s="21" t="s">
        <v>329</v>
      </c>
      <c r="G9" s="32" t="s">
        <v>342</v>
      </c>
      <c r="H9" s="21" t="s">
        <v>337</v>
      </c>
      <c r="I9" s="21" t="s">
        <v>332</v>
      </c>
      <c r="J9" s="32" t="s">
        <v>343</v>
      </c>
    </row>
    <row r="10" ht="18.75" customHeight="1" spans="1:10">
      <c r="A10" s="213" t="s">
        <v>290</v>
      </c>
      <c r="B10" s="21" t="s">
        <v>325</v>
      </c>
      <c r="C10" s="21" t="s">
        <v>344</v>
      </c>
      <c r="D10" s="21" t="s">
        <v>345</v>
      </c>
      <c r="E10" s="32" t="s">
        <v>346</v>
      </c>
      <c r="F10" s="21" t="s">
        <v>329</v>
      </c>
      <c r="G10" s="32" t="s">
        <v>347</v>
      </c>
      <c r="H10" s="21" t="s">
        <v>331</v>
      </c>
      <c r="I10" s="21" t="s">
        <v>332</v>
      </c>
      <c r="J10" s="32" t="s">
        <v>348</v>
      </c>
    </row>
    <row r="11" ht="18.75" customHeight="1" spans="1:10">
      <c r="A11" s="213" t="s">
        <v>290</v>
      </c>
      <c r="B11" s="21" t="s">
        <v>325</v>
      </c>
      <c r="C11" s="21" t="s">
        <v>349</v>
      </c>
      <c r="D11" s="21" t="s">
        <v>350</v>
      </c>
      <c r="E11" s="32" t="s">
        <v>351</v>
      </c>
      <c r="F11" s="21" t="s">
        <v>352</v>
      </c>
      <c r="G11" s="32" t="s">
        <v>353</v>
      </c>
      <c r="H11" s="21" t="s">
        <v>354</v>
      </c>
      <c r="I11" s="21" t="s">
        <v>332</v>
      </c>
      <c r="J11" s="32" t="s">
        <v>355</v>
      </c>
    </row>
    <row r="12" ht="18.75" customHeight="1" spans="1:10">
      <c r="A12" s="213" t="s">
        <v>308</v>
      </c>
      <c r="B12" s="21" t="s">
        <v>356</v>
      </c>
      <c r="C12" s="21" t="s">
        <v>326</v>
      </c>
      <c r="D12" s="21" t="s">
        <v>327</v>
      </c>
      <c r="E12" s="32" t="s">
        <v>357</v>
      </c>
      <c r="F12" s="21" t="s">
        <v>352</v>
      </c>
      <c r="G12" s="32" t="s">
        <v>178</v>
      </c>
      <c r="H12" s="21" t="s">
        <v>358</v>
      </c>
      <c r="I12" s="21" t="s">
        <v>332</v>
      </c>
      <c r="J12" s="32" t="s">
        <v>359</v>
      </c>
    </row>
    <row r="13" ht="18.75" customHeight="1" spans="1:10">
      <c r="A13" s="213" t="s">
        <v>308</v>
      </c>
      <c r="B13" s="21" t="s">
        <v>356</v>
      </c>
      <c r="C13" s="21" t="s">
        <v>326</v>
      </c>
      <c r="D13" s="21" t="s">
        <v>327</v>
      </c>
      <c r="E13" s="32" t="s">
        <v>360</v>
      </c>
      <c r="F13" s="21" t="s">
        <v>352</v>
      </c>
      <c r="G13" s="32" t="s">
        <v>361</v>
      </c>
      <c r="H13" s="21" t="s">
        <v>354</v>
      </c>
      <c r="I13" s="21" t="s">
        <v>332</v>
      </c>
      <c r="J13" s="32" t="s">
        <v>362</v>
      </c>
    </row>
    <row r="14" ht="18.75" customHeight="1" spans="1:10">
      <c r="A14" s="213" t="s">
        <v>308</v>
      </c>
      <c r="B14" s="21" t="s">
        <v>356</v>
      </c>
      <c r="C14" s="21" t="s">
        <v>326</v>
      </c>
      <c r="D14" s="21" t="s">
        <v>334</v>
      </c>
      <c r="E14" s="32" t="s">
        <v>363</v>
      </c>
      <c r="F14" s="21" t="s">
        <v>329</v>
      </c>
      <c r="G14" s="32" t="s">
        <v>364</v>
      </c>
      <c r="H14" s="21" t="s">
        <v>365</v>
      </c>
      <c r="I14" s="21" t="s">
        <v>332</v>
      </c>
      <c r="J14" s="32" t="s">
        <v>366</v>
      </c>
    </row>
    <row r="15" ht="18.75" customHeight="1" spans="1:10">
      <c r="A15" s="213" t="s">
        <v>308</v>
      </c>
      <c r="B15" s="21" t="s">
        <v>356</v>
      </c>
      <c r="C15" s="21" t="s">
        <v>344</v>
      </c>
      <c r="D15" s="21" t="s">
        <v>367</v>
      </c>
      <c r="E15" s="32" t="s">
        <v>368</v>
      </c>
      <c r="F15" s="21" t="s">
        <v>352</v>
      </c>
      <c r="G15" s="32" t="s">
        <v>179</v>
      </c>
      <c r="H15" s="21" t="s">
        <v>365</v>
      </c>
      <c r="I15" s="21" t="s">
        <v>332</v>
      </c>
      <c r="J15" s="32" t="s">
        <v>369</v>
      </c>
    </row>
    <row r="16" ht="18.75" customHeight="1" spans="1:10">
      <c r="A16" s="213" t="s">
        <v>308</v>
      </c>
      <c r="B16" s="21" t="s">
        <v>356</v>
      </c>
      <c r="C16" s="21" t="s">
        <v>349</v>
      </c>
      <c r="D16" s="21" t="s">
        <v>350</v>
      </c>
      <c r="E16" s="32" t="s">
        <v>370</v>
      </c>
      <c r="F16" s="21" t="s">
        <v>352</v>
      </c>
      <c r="G16" s="32" t="s">
        <v>371</v>
      </c>
      <c r="H16" s="21" t="s">
        <v>354</v>
      </c>
      <c r="I16" s="21" t="s">
        <v>332</v>
      </c>
      <c r="J16" s="32" t="s">
        <v>372</v>
      </c>
    </row>
  </sheetData>
  <mergeCells count="6">
    <mergeCell ref="A2:J2"/>
    <mergeCell ref="A3:H3"/>
    <mergeCell ref="A7:A11"/>
    <mergeCell ref="A12:A16"/>
    <mergeCell ref="B7:B11"/>
    <mergeCell ref="B12:B16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46" sqref="C46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8" t="s">
        <v>373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374</v>
      </c>
      <c r="C2" s="103"/>
      <c r="D2" s="104"/>
      <c r="E2" s="104"/>
      <c r="F2" s="104"/>
    </row>
    <row r="3" ht="18.75" customHeight="1" spans="1:6">
      <c r="A3" s="7" t="str">
        <f>"单位名称："&amp;"临沧市临翔区博尚镇中心校"</f>
        <v>单位名称：临沧市临翔区博尚镇中心校</v>
      </c>
      <c r="B3" s="7" t="s">
        <v>375</v>
      </c>
      <c r="C3" s="98"/>
      <c r="D3" s="100"/>
      <c r="E3" s="100"/>
      <c r="F3" s="38" t="s">
        <v>1</v>
      </c>
    </row>
    <row r="4" ht="18.75" customHeight="1" spans="1:6">
      <c r="A4" s="105" t="s">
        <v>198</v>
      </c>
      <c r="B4" s="106" t="s">
        <v>73</v>
      </c>
      <c r="C4" s="107" t="s">
        <v>74</v>
      </c>
      <c r="D4" s="13" t="s">
        <v>376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178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 t="s">
        <v>71</v>
      </c>
      <c r="B7" s="82"/>
      <c r="C7" s="82"/>
      <c r="D7" s="23">
        <v>16000</v>
      </c>
      <c r="E7" s="23"/>
      <c r="F7" s="23">
        <v>16000</v>
      </c>
    </row>
    <row r="8" ht="18.75" customHeight="1" spans="1:6">
      <c r="A8" s="111"/>
      <c r="B8" s="82" t="s">
        <v>130</v>
      </c>
      <c r="C8" s="82" t="s">
        <v>83</v>
      </c>
      <c r="D8" s="23">
        <v>16000</v>
      </c>
      <c r="E8" s="23"/>
      <c r="F8" s="23">
        <v>16000</v>
      </c>
    </row>
    <row r="9" ht="18.75" customHeight="1" spans="1:6">
      <c r="A9" s="112"/>
      <c r="B9" s="113" t="s">
        <v>131</v>
      </c>
      <c r="C9" s="113" t="s">
        <v>132</v>
      </c>
      <c r="D9" s="23">
        <v>16000</v>
      </c>
      <c r="E9" s="23"/>
      <c r="F9" s="23">
        <v>16000</v>
      </c>
    </row>
    <row r="10" ht="18.75" customHeight="1" spans="1:6">
      <c r="A10" s="112"/>
      <c r="B10" s="114" t="s">
        <v>133</v>
      </c>
      <c r="C10" s="114" t="s">
        <v>134</v>
      </c>
      <c r="D10" s="23">
        <v>16000</v>
      </c>
      <c r="E10" s="23"/>
      <c r="F10" s="23">
        <v>16000</v>
      </c>
    </row>
    <row r="11" ht="18.75" customHeight="1" spans="1:6">
      <c r="A11" s="115" t="s">
        <v>135</v>
      </c>
      <c r="B11" s="116" t="s">
        <v>135</v>
      </c>
      <c r="C11" s="117" t="s">
        <v>135</v>
      </c>
      <c r="D11" s="23">
        <v>16000</v>
      </c>
      <c r="E11" s="23"/>
      <c r="F11" s="23">
        <v>16000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7" sqref="A1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761904761905" customWidth="1"/>
    <col min="4" max="4" width="7.71428571428571" customWidth="1"/>
    <col min="5" max="5" width="10.2761904761905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377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"单位名称："&amp;"临沧市临翔区博尚镇中心校"</f>
        <v>单位名称：临沧市临翔区博尚镇中心校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8" t="s">
        <v>184</v>
      </c>
    </row>
    <row r="4" ht="18.75" customHeight="1" spans="1:17">
      <c r="A4" s="11" t="s">
        <v>378</v>
      </c>
      <c r="B4" s="72" t="s">
        <v>379</v>
      </c>
      <c r="C4" s="72" t="s">
        <v>380</v>
      </c>
      <c r="D4" s="72" t="s">
        <v>381</v>
      </c>
      <c r="E4" s="72" t="s">
        <v>382</v>
      </c>
      <c r="F4" s="72" t="s">
        <v>383</v>
      </c>
      <c r="G4" s="43" t="s">
        <v>205</v>
      </c>
      <c r="H4" s="43"/>
      <c r="I4" s="43"/>
      <c r="J4" s="43"/>
      <c r="K4" s="74"/>
      <c r="L4" s="43"/>
      <c r="M4" s="43"/>
      <c r="N4" s="43"/>
      <c r="O4" s="64"/>
      <c r="P4" s="74"/>
      <c r="Q4" s="44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384</v>
      </c>
      <c r="J5" s="75" t="s">
        <v>385</v>
      </c>
      <c r="K5" s="76" t="s">
        <v>386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213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135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196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285714285714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7"/>
      <c r="M1" s="86"/>
      <c r="N1" s="87" t="s">
        <v>387</v>
      </c>
    </row>
    <row r="2" ht="34.5" customHeight="1" spans="1:14">
      <c r="A2" s="39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"单位名称："&amp;"临沧市临翔区博尚镇中心校"</f>
        <v>单位名称：临沧市临翔区博尚镇中心校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184</v>
      </c>
    </row>
    <row r="4" ht="18.75" customHeight="1" spans="1:14">
      <c r="A4" s="11" t="s">
        <v>378</v>
      </c>
      <c r="B4" s="72" t="s">
        <v>388</v>
      </c>
      <c r="C4" s="73" t="s">
        <v>389</v>
      </c>
      <c r="D4" s="43" t="s">
        <v>205</v>
      </c>
      <c r="E4" s="43"/>
      <c r="F4" s="43"/>
      <c r="G4" s="43"/>
      <c r="H4" s="74"/>
      <c r="I4" s="43"/>
      <c r="J4" s="43"/>
      <c r="K4" s="43"/>
      <c r="L4" s="64"/>
      <c r="M4" s="74"/>
      <c r="N4" s="44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384</v>
      </c>
      <c r="G5" s="75" t="s">
        <v>385</v>
      </c>
      <c r="H5" s="76" t="s">
        <v>386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213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135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196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7"/>
      <c r="G1" s="37"/>
      <c r="H1" s="37"/>
      <c r="I1" s="37" t="s">
        <v>390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"单位名称："&amp;"临沧市临翔区博尚镇中心校"</f>
        <v>单位名称：临沧市临翔区博尚镇中心校</v>
      </c>
      <c r="B3" s="60"/>
      <c r="C3" s="60"/>
      <c r="D3" s="61"/>
      <c r="E3" s="62"/>
      <c r="G3" s="63"/>
      <c r="H3" s="63"/>
      <c r="I3" s="37" t="s">
        <v>184</v>
      </c>
    </row>
    <row r="4" ht="18.75" customHeight="1" spans="1:9">
      <c r="A4" s="29" t="s">
        <v>391</v>
      </c>
      <c r="B4" s="12" t="s">
        <v>205</v>
      </c>
      <c r="C4" s="13"/>
      <c r="D4" s="13"/>
      <c r="E4" s="12" t="s">
        <v>392</v>
      </c>
      <c r="F4" s="13"/>
      <c r="G4" s="64"/>
      <c r="H4" s="64"/>
      <c r="I4" s="14"/>
    </row>
    <row r="5" ht="18.75" customHeight="1" spans="1:9">
      <c r="A5" s="31"/>
      <c r="B5" s="30" t="s">
        <v>56</v>
      </c>
      <c r="C5" s="11" t="s">
        <v>59</v>
      </c>
      <c r="D5" s="65" t="s">
        <v>393</v>
      </c>
      <c r="E5" s="66" t="s">
        <v>394</v>
      </c>
      <c r="F5" s="66" t="s">
        <v>394</v>
      </c>
      <c r="G5" s="66" t="s">
        <v>394</v>
      </c>
      <c r="H5" s="66" t="s">
        <v>394</v>
      </c>
      <c r="I5" s="66" t="s">
        <v>394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395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10" sqref="D10"/>
    </sheetView>
  </sheetViews>
  <sheetFormatPr defaultColWidth="9.14285714285714" defaultRowHeight="12" customHeight="1" outlineLevelRow="7"/>
  <cols>
    <col min="1" max="1" width="34.2761904761905" customWidth="1"/>
    <col min="2" max="2" width="29" customWidth="1"/>
    <col min="3" max="5" width="23.5714285714286" customWidth="1"/>
    <col min="6" max="6" width="11.2761904761905" customWidth="1"/>
    <col min="7" max="7" width="25.1428571428571" customWidth="1"/>
    <col min="8" max="8" width="15.5714285714286" customWidth="1"/>
    <col min="9" max="9" width="13.4285714285714" customWidth="1"/>
    <col min="10" max="10" width="18.847619047619" customWidth="1"/>
  </cols>
  <sheetData>
    <row r="1" ht="15" customHeight="1" spans="10:10">
      <c r="J1" s="37" t="s">
        <v>396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"单位名称："&amp;"临沧市临翔区博尚镇中心校"</f>
        <v>单位名称：临沧市临翔区博尚镇中心校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315</v>
      </c>
      <c r="B4" s="45" t="s">
        <v>316</v>
      </c>
      <c r="C4" s="45" t="s">
        <v>317</v>
      </c>
      <c r="D4" s="45" t="s">
        <v>318</v>
      </c>
      <c r="E4" s="45" t="s">
        <v>319</v>
      </c>
      <c r="F4" s="53" t="s">
        <v>320</v>
      </c>
      <c r="G4" s="45" t="s">
        <v>321</v>
      </c>
      <c r="H4" s="53" t="s">
        <v>322</v>
      </c>
      <c r="I4" s="53" t="s">
        <v>323</v>
      </c>
      <c r="J4" s="45" t="s">
        <v>324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6" t="s">
        <v>395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34" sqref="B3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"单位名称："&amp;"临沧市临翔区博尚镇中心校"</f>
        <v>单位名称：临沧市临翔区博尚镇中心校</v>
      </c>
      <c r="B3" s="8"/>
      <c r="C3" s="3"/>
      <c r="H3" s="41" t="s">
        <v>184</v>
      </c>
    </row>
    <row r="4" ht="18.75" customHeight="1" spans="1:8">
      <c r="A4" s="11" t="s">
        <v>198</v>
      </c>
      <c r="B4" s="11" t="s">
        <v>398</v>
      </c>
      <c r="C4" s="11" t="s">
        <v>399</v>
      </c>
      <c r="D4" s="11" t="s">
        <v>400</v>
      </c>
      <c r="E4" s="11" t="s">
        <v>401</v>
      </c>
      <c r="F4" s="42" t="s">
        <v>402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382</v>
      </c>
      <c r="G5" s="45" t="s">
        <v>403</v>
      </c>
      <c r="H5" s="45" t="s">
        <v>404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50" t="s">
        <v>405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B21" sqref="B21"/>
    </sheetView>
  </sheetViews>
  <sheetFormatPr defaultColWidth="9.14285714285714" defaultRowHeight="14.25" customHeight="1"/>
  <cols>
    <col min="1" max="1" width="13.4285714285714" customWidth="1"/>
    <col min="2" max="2" width="43.8666666666667" customWidth="1"/>
    <col min="3" max="3" width="23.847619047619" customWidth="1"/>
    <col min="4" max="4" width="11.1428571428571" customWidth="1"/>
    <col min="5" max="5" width="33.1714285714286" customWidth="1"/>
    <col min="6" max="6" width="9.84761904761905" customWidth="1"/>
    <col min="7" max="7" width="17.7142857142857" customWidth="1"/>
    <col min="8" max="11" width="15.4285714285714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406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"单位名称："&amp;"临沧市临翔区博尚镇中心校"</f>
        <v>单位名称：临沧市临翔区博尚镇中心校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184</v>
      </c>
    </row>
    <row r="4" ht="18.75" customHeight="1" spans="1:11">
      <c r="A4" s="10" t="s">
        <v>284</v>
      </c>
      <c r="B4" s="10" t="s">
        <v>200</v>
      </c>
      <c r="C4" s="10" t="s">
        <v>285</v>
      </c>
      <c r="D4" s="11" t="s">
        <v>201</v>
      </c>
      <c r="E4" s="11" t="s">
        <v>202</v>
      </c>
      <c r="F4" s="11" t="s">
        <v>286</v>
      </c>
      <c r="G4" s="11" t="s">
        <v>287</v>
      </c>
      <c r="H4" s="29" t="s">
        <v>56</v>
      </c>
      <c r="I4" s="12" t="s">
        <v>407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135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196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N20" sqref="N20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"单位名称："&amp;"临沧市临翔区博尚镇中心校"</f>
        <v>单位名称：临沧市临翔区博尚镇中心校</v>
      </c>
      <c r="B3" s="8"/>
      <c r="C3" s="8"/>
      <c r="D3" s="8"/>
      <c r="E3" s="9"/>
      <c r="F3" s="9"/>
      <c r="G3" s="4" t="s">
        <v>184</v>
      </c>
    </row>
    <row r="4" ht="18.75" customHeight="1" spans="1:7">
      <c r="A4" s="10" t="s">
        <v>285</v>
      </c>
      <c r="B4" s="10" t="s">
        <v>284</v>
      </c>
      <c r="C4" s="10" t="s">
        <v>200</v>
      </c>
      <c r="D4" s="11" t="s">
        <v>409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630000</v>
      </c>
      <c r="F8" s="23"/>
      <c r="G8" s="23"/>
    </row>
    <row r="9" ht="18.75" customHeight="1" spans="1:7">
      <c r="A9" s="21"/>
      <c r="B9" s="21" t="s">
        <v>410</v>
      </c>
      <c r="C9" s="21" t="s">
        <v>290</v>
      </c>
      <c r="D9" s="21" t="s">
        <v>411</v>
      </c>
      <c r="E9" s="23">
        <v>630000</v>
      </c>
      <c r="F9" s="23"/>
      <c r="G9" s="23"/>
    </row>
    <row r="10" ht="18.75" customHeight="1" spans="1:7">
      <c r="A10" s="24" t="s">
        <v>56</v>
      </c>
      <c r="B10" s="25" t="s">
        <v>412</v>
      </c>
      <c r="C10" s="25"/>
      <c r="D10" s="26"/>
      <c r="E10" s="23">
        <v>630000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尹雪蕊</cp:lastModifiedBy>
  <dcterms:created xsi:type="dcterms:W3CDTF">2025-03-05T12:16:00Z</dcterms:created>
  <dcterms:modified xsi:type="dcterms:W3CDTF">2025-03-26T01:50:32Z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77B98EAF88564E5AA1F269B17C361291_12</vt:lpwstr>
  </property>
  <property fmtid="{D5CDD505-2E9C-101B-9397-08002B2CF9AE}" pid="3" name="KSOProductBuildVer">
    <vt:lpwstr>2052-12.1.0.20305</vt:lpwstr>
  </property>
</Properties>
</file>